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-my.sharepoint.com/personal/johannes_samband_is/Documents/Vinnugögn/Ársreikningar/Ársreikningar 2021/"/>
    </mc:Choice>
  </mc:AlternateContent>
  <xr:revisionPtr revIDLastSave="183" documentId="8_{F37B63E1-B317-4BF1-9AE9-930B9CC92FFE}" xr6:coauthVersionLast="47" xr6:coauthVersionMax="47" xr10:uidLastSave="{04C11E9B-7410-4777-B3A0-BFF519C87DCB}"/>
  <bookViews>
    <workbookView xWindow="-28920" yWindow="-120" windowWidth="29040" windowHeight="16440" xr2:uid="{2A1173BD-F0FF-48B6-B5EC-5B63C82150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42" i="1" s="1"/>
  <c r="B41" i="1"/>
  <c r="B42" i="1" s="1"/>
  <c r="C33" i="1"/>
  <c r="B33" i="1"/>
  <c r="C19" i="1"/>
  <c r="C23" i="1" s="1"/>
  <c r="B19" i="1"/>
  <c r="B23" i="1" s="1"/>
  <c r="F41" i="1"/>
  <c r="F42" i="1" s="1"/>
  <c r="G41" i="1"/>
  <c r="G42" i="1" s="1"/>
  <c r="H41" i="1"/>
  <c r="I41" i="1"/>
  <c r="J41" i="1"/>
  <c r="J42" i="1" s="1"/>
  <c r="K41" i="1"/>
  <c r="K42" i="1" s="1"/>
  <c r="L41" i="1"/>
  <c r="L42" i="1" s="1"/>
  <c r="M41" i="1"/>
  <c r="M42" i="1" s="1"/>
  <c r="N41" i="1"/>
  <c r="N42" i="1" s="1"/>
  <c r="O41" i="1"/>
  <c r="O42" i="1" s="1"/>
  <c r="P41" i="1"/>
  <c r="P42" i="1" s="1"/>
  <c r="Q41" i="1"/>
  <c r="R41" i="1"/>
  <c r="R42" i="1" s="1"/>
  <c r="S41" i="1"/>
  <c r="T41" i="1"/>
  <c r="T42" i="1" s="1"/>
  <c r="U41" i="1"/>
  <c r="U42" i="1" s="1"/>
  <c r="V41" i="1"/>
  <c r="V42" i="1" s="1"/>
  <c r="W41" i="1"/>
  <c r="W42" i="1" s="1"/>
  <c r="X41" i="1"/>
  <c r="X42" i="1" s="1"/>
  <c r="Y41" i="1"/>
  <c r="Z41" i="1"/>
  <c r="Z42" i="1" s="1"/>
  <c r="AA41" i="1"/>
  <c r="AA42" i="1" s="1"/>
  <c r="AB41" i="1"/>
  <c r="AB42" i="1" s="1"/>
  <c r="AE41" i="1"/>
  <c r="AE42" i="1" s="1"/>
  <c r="AF41" i="1"/>
  <c r="AF42" i="1" s="1"/>
  <c r="AG41" i="1"/>
  <c r="AG42" i="1" s="1"/>
  <c r="AH41" i="1"/>
  <c r="AH42" i="1" s="1"/>
  <c r="AI41" i="1"/>
  <c r="AJ41" i="1"/>
  <c r="AJ42" i="1" s="1"/>
  <c r="AM41" i="1"/>
  <c r="AM42" i="1" s="1"/>
  <c r="AN41" i="1"/>
  <c r="AN42" i="1" s="1"/>
  <c r="AO41" i="1"/>
  <c r="AO42" i="1" s="1"/>
  <c r="AP41" i="1"/>
  <c r="AP42" i="1" s="1"/>
  <c r="AQ41" i="1"/>
  <c r="AQ42" i="1" s="1"/>
  <c r="AR41" i="1"/>
  <c r="AR42" i="1" s="1"/>
  <c r="AS41" i="1"/>
  <c r="AT41" i="1"/>
  <c r="AT42" i="1" s="1"/>
  <c r="AU41" i="1"/>
  <c r="AU42" i="1" s="1"/>
  <c r="AV41" i="1"/>
  <c r="AV42" i="1" s="1"/>
  <c r="AW41" i="1"/>
  <c r="AW42" i="1" s="1"/>
  <c r="AX41" i="1"/>
  <c r="AX42" i="1" s="1"/>
  <c r="BA41" i="1"/>
  <c r="BA42" i="1" s="1"/>
  <c r="BB41" i="1"/>
  <c r="BB42" i="1" s="1"/>
  <c r="BC41" i="1"/>
  <c r="BD41" i="1"/>
  <c r="BE41" i="1"/>
  <c r="BF41" i="1"/>
  <c r="BF42" i="1" s="1"/>
  <c r="BG41" i="1"/>
  <c r="BG42" i="1" s="1"/>
  <c r="BH41" i="1"/>
  <c r="BH42" i="1" s="1"/>
  <c r="BI41" i="1"/>
  <c r="BI42" i="1" s="1"/>
  <c r="BJ41" i="1"/>
  <c r="BJ42" i="1" s="1"/>
  <c r="BK41" i="1"/>
  <c r="BL41" i="1"/>
  <c r="BL42" i="1" s="1"/>
  <c r="BM41" i="1"/>
  <c r="BM42" i="1" s="1"/>
  <c r="BN41" i="1"/>
  <c r="BN42" i="1" s="1"/>
  <c r="BO41" i="1"/>
  <c r="BO42" i="1" s="1"/>
  <c r="BP41" i="1"/>
  <c r="BP42" i="1" s="1"/>
  <c r="BQ41" i="1"/>
  <c r="BQ42" i="1" s="1"/>
  <c r="BR41" i="1"/>
  <c r="BR42" i="1" s="1"/>
  <c r="BS41" i="1"/>
  <c r="BT41" i="1"/>
  <c r="BT42" i="1" s="1"/>
  <c r="BW41" i="1"/>
  <c r="BW42" i="1" s="1"/>
  <c r="BX41" i="1"/>
  <c r="BX42" i="1" s="1"/>
  <c r="BY41" i="1"/>
  <c r="BY42" i="1" s="1"/>
  <c r="BZ41" i="1"/>
  <c r="BZ42" i="1" s="1"/>
  <c r="CA41" i="1"/>
  <c r="CA42" i="1" s="1"/>
  <c r="CB41" i="1"/>
  <c r="CB42" i="1" s="1"/>
  <c r="CC41" i="1"/>
  <c r="CD41" i="1"/>
  <c r="CD42" i="1" s="1"/>
  <c r="CE41" i="1"/>
  <c r="CE42" i="1" s="1"/>
  <c r="CF41" i="1"/>
  <c r="CF42" i="1" s="1"/>
  <c r="CG41" i="1"/>
  <c r="CG42" i="1" s="1"/>
  <c r="CH41" i="1"/>
  <c r="CH42" i="1" s="1"/>
  <c r="CI41" i="1"/>
  <c r="CI42" i="1" s="1"/>
  <c r="CJ41" i="1"/>
  <c r="CJ42" i="1" s="1"/>
  <c r="CK41" i="1"/>
  <c r="CL41" i="1"/>
  <c r="CL42" i="1" s="1"/>
  <c r="CM41" i="1"/>
  <c r="CM42" i="1" s="1"/>
  <c r="CN41" i="1"/>
  <c r="CN42" i="1" s="1"/>
  <c r="CO41" i="1"/>
  <c r="CO42" i="1" s="1"/>
  <c r="CP41" i="1"/>
  <c r="CP42" i="1" s="1"/>
  <c r="CQ41" i="1"/>
  <c r="CQ42" i="1" s="1"/>
  <c r="CR41" i="1"/>
  <c r="CR42" i="1" s="1"/>
  <c r="CS41" i="1"/>
  <c r="CT41" i="1"/>
  <c r="CT42" i="1" s="1"/>
  <c r="CU41" i="1"/>
  <c r="CU42" i="1" s="1"/>
  <c r="CV41" i="1"/>
  <c r="CV42" i="1" s="1"/>
  <c r="CY41" i="1"/>
  <c r="CY42" i="1" s="1"/>
  <c r="CZ41" i="1"/>
  <c r="CZ42" i="1" s="1"/>
  <c r="DA41" i="1"/>
  <c r="DA42" i="1" s="1"/>
  <c r="DB41" i="1"/>
  <c r="DB42" i="1" s="1"/>
  <c r="DC41" i="1"/>
  <c r="DD41" i="1"/>
  <c r="DD42" i="1" s="1"/>
  <c r="DE41" i="1"/>
  <c r="DE42" i="1" s="1"/>
  <c r="DF41" i="1"/>
  <c r="DF42" i="1" s="1"/>
  <c r="DG41" i="1"/>
  <c r="DG42" i="1" s="1"/>
  <c r="DH41" i="1"/>
  <c r="DH42" i="1" s="1"/>
  <c r="DI41" i="1"/>
  <c r="DI42" i="1" s="1"/>
  <c r="DJ41" i="1"/>
  <c r="DJ42" i="1" s="1"/>
  <c r="DK41" i="1"/>
  <c r="DL41" i="1"/>
  <c r="DL42" i="1" s="1"/>
  <c r="DM41" i="1"/>
  <c r="DM42" i="1" s="1"/>
  <c r="DN41" i="1"/>
  <c r="DN42" i="1" s="1"/>
  <c r="DO41" i="1"/>
  <c r="DO42" i="1" s="1"/>
  <c r="DP41" i="1"/>
  <c r="DP42" i="1" s="1"/>
  <c r="DQ41" i="1"/>
  <c r="DQ42" i="1" s="1"/>
  <c r="DR41" i="1"/>
  <c r="DR42" i="1" s="1"/>
  <c r="DS41" i="1"/>
  <c r="DT41" i="1"/>
  <c r="DT42" i="1" s="1"/>
  <c r="DU41" i="1"/>
  <c r="DU42" i="1" s="1"/>
  <c r="DV41" i="1"/>
  <c r="DV42" i="1" s="1"/>
  <c r="DW41" i="1"/>
  <c r="DW42" i="1" s="1"/>
  <c r="DX41" i="1"/>
  <c r="DX42" i="1" s="1"/>
  <c r="DY41" i="1"/>
  <c r="DY42" i="1" s="1"/>
  <c r="DZ41" i="1"/>
  <c r="DZ42" i="1" s="1"/>
  <c r="EA41" i="1"/>
  <c r="EB41" i="1"/>
  <c r="EB42" i="1" s="1"/>
  <c r="EC41" i="1"/>
  <c r="EC42" i="1" s="1"/>
  <c r="ED41" i="1"/>
  <c r="ED42" i="1" s="1"/>
  <c r="EE41" i="1"/>
  <c r="EE42" i="1" s="1"/>
  <c r="EF41" i="1"/>
  <c r="EF42" i="1" s="1"/>
  <c r="EG41" i="1"/>
  <c r="EG42" i="1" s="1"/>
  <c r="EH41" i="1"/>
  <c r="EH42" i="1" s="1"/>
  <c r="EI41" i="1"/>
  <c r="EJ41" i="1"/>
  <c r="EJ42" i="1" s="1"/>
  <c r="EK41" i="1"/>
  <c r="EK42" i="1" s="1"/>
  <c r="EL41" i="1"/>
  <c r="EL42" i="1" s="1"/>
  <c r="H42" i="1"/>
  <c r="I42" i="1"/>
  <c r="Q42" i="1"/>
  <c r="S42" i="1"/>
  <c r="Y42" i="1"/>
  <c r="AI42" i="1"/>
  <c r="AS42" i="1"/>
  <c r="BC42" i="1"/>
  <c r="BD42" i="1"/>
  <c r="BE42" i="1"/>
  <c r="BK42" i="1"/>
  <c r="BS42" i="1"/>
  <c r="CC42" i="1"/>
  <c r="CK42" i="1"/>
  <c r="CS42" i="1"/>
  <c r="DC42" i="1"/>
  <c r="DK42" i="1"/>
  <c r="DS42" i="1"/>
  <c r="EA42" i="1"/>
  <c r="EI42" i="1"/>
  <c r="E41" i="1"/>
  <c r="E42" i="1" s="1"/>
  <c r="F19" i="1"/>
  <c r="F23" i="1" s="1"/>
  <c r="G19" i="1"/>
  <c r="G23" i="1" s="1"/>
  <c r="H19" i="1"/>
  <c r="H23" i="1" s="1"/>
  <c r="I19" i="1"/>
  <c r="I23" i="1" s="1"/>
  <c r="J19" i="1"/>
  <c r="J23" i="1" s="1"/>
  <c r="K19" i="1"/>
  <c r="K23" i="1" s="1"/>
  <c r="L19" i="1"/>
  <c r="L23" i="1" s="1"/>
  <c r="M19" i="1"/>
  <c r="M23" i="1" s="1"/>
  <c r="N19" i="1"/>
  <c r="N23" i="1" s="1"/>
  <c r="O19" i="1"/>
  <c r="O23" i="1" s="1"/>
  <c r="P19" i="1"/>
  <c r="P23" i="1" s="1"/>
  <c r="Q19" i="1"/>
  <c r="Q23" i="1" s="1"/>
  <c r="R19" i="1"/>
  <c r="R23" i="1" s="1"/>
  <c r="S19" i="1"/>
  <c r="S23" i="1" s="1"/>
  <c r="T19" i="1"/>
  <c r="T23" i="1" s="1"/>
  <c r="U19" i="1"/>
  <c r="U23" i="1" s="1"/>
  <c r="V19" i="1"/>
  <c r="V23" i="1" s="1"/>
  <c r="W19" i="1"/>
  <c r="W23" i="1" s="1"/>
  <c r="X19" i="1"/>
  <c r="X23" i="1" s="1"/>
  <c r="Y19" i="1"/>
  <c r="Y23" i="1" s="1"/>
  <c r="Z19" i="1"/>
  <c r="Z23" i="1" s="1"/>
  <c r="AA19" i="1"/>
  <c r="AA23" i="1" s="1"/>
  <c r="AB19" i="1"/>
  <c r="AB23" i="1" s="1"/>
  <c r="AE19" i="1"/>
  <c r="AE23" i="1" s="1"/>
  <c r="AF19" i="1"/>
  <c r="AF23" i="1" s="1"/>
  <c r="AG19" i="1"/>
  <c r="AG23" i="1" s="1"/>
  <c r="AH19" i="1"/>
  <c r="AH23" i="1" s="1"/>
  <c r="AI19" i="1"/>
  <c r="AI23" i="1" s="1"/>
  <c r="AJ19" i="1"/>
  <c r="AJ23" i="1" s="1"/>
  <c r="AM19" i="1"/>
  <c r="AM23" i="1" s="1"/>
  <c r="AN19" i="1"/>
  <c r="AN23" i="1" s="1"/>
  <c r="AO19" i="1"/>
  <c r="AO23" i="1" s="1"/>
  <c r="AP19" i="1"/>
  <c r="AP23" i="1" s="1"/>
  <c r="AQ19" i="1"/>
  <c r="AQ23" i="1" s="1"/>
  <c r="AR19" i="1"/>
  <c r="AR23" i="1" s="1"/>
  <c r="AS19" i="1"/>
  <c r="AS23" i="1" s="1"/>
  <c r="AT19" i="1"/>
  <c r="AT23" i="1" s="1"/>
  <c r="AU19" i="1"/>
  <c r="AU23" i="1" s="1"/>
  <c r="AV19" i="1"/>
  <c r="AV23" i="1" s="1"/>
  <c r="AW19" i="1"/>
  <c r="AW23" i="1" s="1"/>
  <c r="AX19" i="1"/>
  <c r="AX23" i="1" s="1"/>
  <c r="BA19" i="1"/>
  <c r="BA23" i="1" s="1"/>
  <c r="BB19" i="1"/>
  <c r="BB23" i="1" s="1"/>
  <c r="BC19" i="1"/>
  <c r="BC23" i="1" s="1"/>
  <c r="BD19" i="1"/>
  <c r="BD23" i="1" s="1"/>
  <c r="BE19" i="1"/>
  <c r="BE23" i="1" s="1"/>
  <c r="BF19" i="1"/>
  <c r="BF23" i="1" s="1"/>
  <c r="BG19" i="1"/>
  <c r="BG23" i="1" s="1"/>
  <c r="BH19" i="1"/>
  <c r="BH23" i="1" s="1"/>
  <c r="BI19" i="1"/>
  <c r="BI23" i="1" s="1"/>
  <c r="BJ19" i="1"/>
  <c r="BJ23" i="1" s="1"/>
  <c r="BK19" i="1"/>
  <c r="BK23" i="1" s="1"/>
  <c r="BL19" i="1"/>
  <c r="BL23" i="1" s="1"/>
  <c r="BM19" i="1"/>
  <c r="BM23" i="1" s="1"/>
  <c r="BN19" i="1"/>
  <c r="BN23" i="1" s="1"/>
  <c r="BO19" i="1"/>
  <c r="BO23" i="1" s="1"/>
  <c r="BP19" i="1"/>
  <c r="BP23" i="1" s="1"/>
  <c r="BQ19" i="1"/>
  <c r="BQ23" i="1" s="1"/>
  <c r="BR19" i="1"/>
  <c r="BR23" i="1" s="1"/>
  <c r="BS19" i="1"/>
  <c r="BS23" i="1" s="1"/>
  <c r="BT19" i="1"/>
  <c r="BT23" i="1" s="1"/>
  <c r="BW19" i="1"/>
  <c r="BW23" i="1" s="1"/>
  <c r="BX19" i="1"/>
  <c r="BX23" i="1" s="1"/>
  <c r="BY19" i="1"/>
  <c r="BY23" i="1" s="1"/>
  <c r="BZ19" i="1"/>
  <c r="BZ23" i="1" s="1"/>
  <c r="CA19" i="1"/>
  <c r="CA23" i="1" s="1"/>
  <c r="CB19" i="1"/>
  <c r="CB23" i="1" s="1"/>
  <c r="CC19" i="1"/>
  <c r="CC23" i="1" s="1"/>
  <c r="CD19" i="1"/>
  <c r="CD23" i="1" s="1"/>
  <c r="CE19" i="1"/>
  <c r="CE23" i="1" s="1"/>
  <c r="CF19" i="1"/>
  <c r="CF23" i="1" s="1"/>
  <c r="CG19" i="1"/>
  <c r="CG23" i="1" s="1"/>
  <c r="CH19" i="1"/>
  <c r="CH23" i="1" s="1"/>
  <c r="CI19" i="1"/>
  <c r="CI23" i="1" s="1"/>
  <c r="CJ19" i="1"/>
  <c r="CJ23" i="1" s="1"/>
  <c r="CK19" i="1"/>
  <c r="CK23" i="1" s="1"/>
  <c r="CL19" i="1"/>
  <c r="CL23" i="1" s="1"/>
  <c r="CM19" i="1"/>
  <c r="CM23" i="1" s="1"/>
  <c r="CN19" i="1"/>
  <c r="CN23" i="1" s="1"/>
  <c r="CO19" i="1"/>
  <c r="CO23" i="1" s="1"/>
  <c r="CP19" i="1"/>
  <c r="CP23" i="1" s="1"/>
  <c r="CQ19" i="1"/>
  <c r="CQ23" i="1" s="1"/>
  <c r="CR19" i="1"/>
  <c r="CR23" i="1" s="1"/>
  <c r="CS19" i="1"/>
  <c r="CS23" i="1" s="1"/>
  <c r="CT19" i="1"/>
  <c r="CT23" i="1" s="1"/>
  <c r="CU19" i="1"/>
  <c r="CU23" i="1" s="1"/>
  <c r="CV19" i="1"/>
  <c r="CV23" i="1" s="1"/>
  <c r="CY19" i="1"/>
  <c r="CY23" i="1" s="1"/>
  <c r="CZ19" i="1"/>
  <c r="CZ23" i="1" s="1"/>
  <c r="DA19" i="1"/>
  <c r="DA23" i="1" s="1"/>
  <c r="DB19" i="1"/>
  <c r="DB23" i="1" s="1"/>
  <c r="DC19" i="1"/>
  <c r="DC23" i="1" s="1"/>
  <c r="DD19" i="1"/>
  <c r="DD23" i="1" s="1"/>
  <c r="DE19" i="1"/>
  <c r="DE23" i="1" s="1"/>
  <c r="DF19" i="1"/>
  <c r="DF23" i="1" s="1"/>
  <c r="DG19" i="1"/>
  <c r="DG23" i="1" s="1"/>
  <c r="DH19" i="1"/>
  <c r="DH23" i="1" s="1"/>
  <c r="DI19" i="1"/>
  <c r="DI23" i="1" s="1"/>
  <c r="DJ19" i="1"/>
  <c r="DJ23" i="1" s="1"/>
  <c r="DK19" i="1"/>
  <c r="DK23" i="1" s="1"/>
  <c r="DL19" i="1"/>
  <c r="DL23" i="1" s="1"/>
  <c r="DM19" i="1"/>
  <c r="DM23" i="1" s="1"/>
  <c r="DN19" i="1"/>
  <c r="DN23" i="1" s="1"/>
  <c r="DO19" i="1"/>
  <c r="DO23" i="1" s="1"/>
  <c r="DP19" i="1"/>
  <c r="DP23" i="1" s="1"/>
  <c r="DQ19" i="1"/>
  <c r="DQ23" i="1" s="1"/>
  <c r="DR19" i="1"/>
  <c r="DR23" i="1" s="1"/>
  <c r="DS19" i="1"/>
  <c r="DS23" i="1" s="1"/>
  <c r="DT19" i="1"/>
  <c r="DT23" i="1" s="1"/>
  <c r="DU19" i="1"/>
  <c r="DU23" i="1" s="1"/>
  <c r="DV19" i="1"/>
  <c r="DV23" i="1" s="1"/>
  <c r="DW19" i="1"/>
  <c r="DW23" i="1" s="1"/>
  <c r="DX19" i="1"/>
  <c r="DX23" i="1" s="1"/>
  <c r="DY19" i="1"/>
  <c r="DY23" i="1" s="1"/>
  <c r="DZ19" i="1"/>
  <c r="DZ23" i="1" s="1"/>
  <c r="EA19" i="1"/>
  <c r="EA23" i="1" s="1"/>
  <c r="EB19" i="1"/>
  <c r="EB23" i="1" s="1"/>
  <c r="EC19" i="1"/>
  <c r="EC23" i="1" s="1"/>
  <c r="ED19" i="1"/>
  <c r="ED23" i="1" s="1"/>
  <c r="EE19" i="1"/>
  <c r="EE23" i="1" s="1"/>
  <c r="EF19" i="1"/>
  <c r="EF23" i="1" s="1"/>
  <c r="EG19" i="1"/>
  <c r="EG23" i="1" s="1"/>
  <c r="EH19" i="1"/>
  <c r="EH23" i="1" s="1"/>
  <c r="EI19" i="1"/>
  <c r="EI23" i="1" s="1"/>
  <c r="EJ19" i="1"/>
  <c r="EJ23" i="1" s="1"/>
  <c r="EK19" i="1"/>
  <c r="EK23" i="1" s="1"/>
  <c r="EL19" i="1"/>
  <c r="EL23" i="1" s="1"/>
  <c r="E19" i="1"/>
  <c r="E23" i="1" s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E33" i="1"/>
  <c r="AF33" i="1"/>
  <c r="AG33" i="1"/>
  <c r="AH33" i="1"/>
  <c r="AI33" i="1"/>
  <c r="AJ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33" i="1"/>
</calcChain>
</file>

<file path=xl/sharedStrings.xml><?xml version="1.0" encoding="utf-8"?>
<sst xmlns="http://schemas.openxmlformats.org/spreadsheetml/2006/main" count="317" uniqueCount="117">
  <si>
    <t>Tekjur</t>
  </si>
  <si>
    <t>Þjónustutekjur og aðrar tekjur</t>
  </si>
  <si>
    <t>Gjöld</t>
  </si>
  <si>
    <t>Annar rekstrarkostnaður</t>
  </si>
  <si>
    <t>Afskriftir</t>
  </si>
  <si>
    <t>Óreglulegir liðir</t>
  </si>
  <si>
    <t>Eignir</t>
  </si>
  <si>
    <t>Varanlegir rekstrarfjármunir</t>
  </si>
  <si>
    <t>Áhættufjármunir og langtímakröfur</t>
  </si>
  <si>
    <t>Veltufjármunir</t>
  </si>
  <si>
    <t>Skuldir og eigið fé</t>
  </si>
  <si>
    <t>Eigið fé</t>
  </si>
  <si>
    <t>Skuldbindingar</t>
  </si>
  <si>
    <t>Langtímaskuldir</t>
  </si>
  <si>
    <t>Skammtímaskuldir</t>
  </si>
  <si>
    <t>Handbært fé frá rekstri</t>
  </si>
  <si>
    <t>Veltufé frá rekstri</t>
  </si>
  <si>
    <t>Fjárfestingarhreyfingar</t>
  </si>
  <si>
    <t>Fjármögnunarhreyfingar</t>
  </si>
  <si>
    <t>Fastafjármunir</t>
  </si>
  <si>
    <t>Rekstrarreikningur (í þús.kr.)</t>
  </si>
  <si>
    <t>Skatttekjur án Jöfnunarsjóðs</t>
  </si>
  <si>
    <t>Framlag Jöfnunarsjóðs</t>
  </si>
  <si>
    <t>Laun og launatengd gjöld</t>
  </si>
  <si>
    <t>Rekstrarniðurstaða fyrir óreglulega liði</t>
  </si>
  <si>
    <t>Rekstrarniðurstaða eftir óreglulega liði</t>
  </si>
  <si>
    <t>Efnahagsreikningur (í þús.kr.)</t>
  </si>
  <si>
    <t>Skuldir án skuldbindinga</t>
  </si>
  <si>
    <t>Skuldir og skuldbindingar</t>
  </si>
  <si>
    <t>Sjóðstreymi (í þús.kr.)</t>
  </si>
  <si>
    <t>Rekstrarniðurstaða</t>
  </si>
  <si>
    <t>Br. á rekstrart. eignum og skuldum</t>
  </si>
  <si>
    <t>Hækkun (lækkun) á handbæru fé</t>
  </si>
  <si>
    <t>Liðir sem hafa ekki áhrif á fjárstr.</t>
  </si>
  <si>
    <t>Breyting lifeyrisskuldb.</t>
  </si>
  <si>
    <t>Rekstrarniðurst. fyrir fjárm.l. og óregl.l.</t>
  </si>
  <si>
    <t>Fjármunatekj. og (fjármagnsgj.)</t>
  </si>
  <si>
    <t>Reykjavíkurborg</t>
  </si>
  <si>
    <t>Kópavogsbær</t>
  </si>
  <si>
    <t>Seltjarnarnesbær</t>
  </si>
  <si>
    <t>Seltjarnarneskaupstaður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</si>
  <si>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</si>
  <si>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</si>
  <si>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</si>
  <si>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</si>
  <si>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</si>
  <si>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</si>
  <si>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</si>
  <si>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</si>
  <si>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</si>
  <si>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</si>
  <si>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</si>
  <si>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</si>
  <si>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</si>
  <si>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</si>
  <si>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</si>
  <si>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</si>
  <si>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</si>
  <si>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</si>
  <si>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</si>
  <si>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</si>
  <si>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</si>
  <si>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</si>
  <si>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</si>
  <si>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</si>
  <si>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</si>
  <si>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</si>
  <si>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</si>
  <si>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</si>
  <si>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</si>
  <si>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 xml:space="preserve">Blönduósbær 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</si>
  <si>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</si>
  <si>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</si>
  <si>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</si>
  <si>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</si>
  <si>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</si>
  <si>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</si>
  <si>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</si>
  <si>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</si>
  <si>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</si>
  <si>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</si>
  <si>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Hörgárbyggð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</si>
  <si>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</si>
  <si>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</si>
  <si>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</si>
  <si>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</si>
  <si>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</si>
  <si>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</si>
  <si>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</si>
  <si>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</si>
  <si>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</si>
  <si>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</si>
  <si>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</si>
  <si>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</si>
  <si>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</si>
  <si>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</si>
  <si>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</si>
  <si>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</si>
  <si>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</si>
  <si>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</si>
  <si>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</si>
  <si>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</si>
  <si>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</si>
  <si>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</si>
  <si>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Grafningshr.</t>
  </si>
  <si>
    <t>Grímsnes- og Grafningshreppur</t>
  </si>
  <si>
    <t>Skeiða- og Gnúpverjahr.</t>
  </si>
  <si>
    <t>Skeiða- og Gnúpverjahreppur</t>
  </si>
  <si>
    <t>Bláskógabyggð</t>
  </si>
  <si>
    <t>Flóahreppur</t>
  </si>
  <si>
    <t>A  hluti</t>
  </si>
  <si>
    <t>A og B hluti</t>
  </si>
  <si>
    <t>A hluti</t>
  </si>
  <si>
    <t>Akureyrarbær</t>
  </si>
  <si>
    <t>Ársreikningar sveitarfélaga 2021</t>
  </si>
  <si>
    <t>Landið allt</t>
  </si>
  <si>
    <t>A - hluti (í þús.kr.)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</si>
</sst>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tima"/>
    </font>
    <font>
      <b/>
      <sz val="11"/>
      <name val="Optima"/>
    </font>
    <font>
      <b/>
      <sz val="10"/>
      <name val="Optima"/>
    </font>
    <font>
      <sz val="10"/>
      <color theme="1"/>
      <name val="Optima"/>
    </font>
    <font>
      <b/>
      <sz val="10"/>
      <color theme="1"/>
      <name val="Optima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2" xfId="0" applyFont="1" applyBorder="1"/>
    <xf numFmtId="3" fontId="1" fillId="0" borderId="0" xfId="0" applyNumberFormat="1" applyFont="1"/>
    <xf numFmtId="0" fontId="1" fillId="0" borderId="0" xfId="0" applyFont="1"/>
    <xf numFmtId="3" fontId="0" fillId="0" borderId="1" xfId="0" applyNumberFormat="1" applyBorder="1"/>
    <xf numFmtId="3" fontId="1" fillId="0" borderId="2" xfId="0" applyNumberFormat="1" applyFont="1" applyBorder="1"/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/>
    <xf numFmtId="164" fontId="5" fillId="2" borderId="3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0" xfId="0" applyFill="1"/>
    <xf numFmtId="3" fontId="0" fillId="2" borderId="0" xfId="0" applyNumberFormat="1" applyFill="1"/>
    <xf numFmtId="3" fontId="0" fillId="2" borderId="1" xfId="0" applyNumberFormat="1" applyFill="1" applyBorder="1"/>
    <xf numFmtId="3" fontId="1" fillId="2" borderId="0" xfId="0" applyNumberFormat="1" applyFont="1" applyFill="1"/>
    <xf numFmtId="3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AA4FB-771C-45F5-B228-35DB85B13D2B}">
  <dimension ref="A1:EL5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/>
  <cols>
    <col min="1" max="1" width="38.140625" style="3" customWidth="1"/>
    <col min="2" max="3" width="14.140625" customWidth="1"/>
    <col min="4" max="4" width="3.42578125" style="3" customWidth="1"/>
    <col min="5" max="142" width="11.140625" customWidth="1"/>
  </cols>
  <sheetData>
    <row r="1" spans="1:142">
      <c r="A1" s="22" t="s">
        <v>114</v>
      </c>
      <c r="B1" s="25"/>
      <c r="C1" s="26"/>
      <c r="D1" s="22"/>
      <c r="E1" s="23">
        <v>0</v>
      </c>
      <c r="F1" s="24"/>
      <c r="G1" s="25">
        <v>1000</v>
      </c>
      <c r="H1" s="26"/>
      <c r="I1" s="23">
        <v>1100</v>
      </c>
      <c r="J1" s="24">
        <v>1100</v>
      </c>
      <c r="K1" s="25">
        <v>1300</v>
      </c>
      <c r="L1" s="26">
        <v>1300</v>
      </c>
      <c r="M1" s="23">
        <v>1400</v>
      </c>
      <c r="N1" s="24">
        <v>1400</v>
      </c>
      <c r="O1" s="25">
        <v>1604</v>
      </c>
      <c r="P1" s="26">
        <v>1604</v>
      </c>
      <c r="Q1" s="23">
        <v>1606</v>
      </c>
      <c r="R1" s="24">
        <v>1606</v>
      </c>
      <c r="S1" s="25">
        <v>2000</v>
      </c>
      <c r="T1" s="26">
        <v>2000</v>
      </c>
      <c r="U1" s="23">
        <v>2300</v>
      </c>
      <c r="V1" s="24">
        <v>2300</v>
      </c>
      <c r="W1" s="25">
        <v>2506</v>
      </c>
      <c r="X1" s="26">
        <v>2506</v>
      </c>
      <c r="Y1" s="23">
        <v>2510</v>
      </c>
      <c r="Z1" s="24"/>
      <c r="AA1" s="25">
        <v>3000</v>
      </c>
      <c r="AB1" s="26">
        <v>3000</v>
      </c>
      <c r="AC1" s="23">
        <v>3506</v>
      </c>
      <c r="AD1" s="24">
        <v>3506</v>
      </c>
      <c r="AE1" s="25">
        <v>3511</v>
      </c>
      <c r="AF1" s="26">
        <v>3511</v>
      </c>
      <c r="AG1" s="23">
        <v>3609</v>
      </c>
      <c r="AH1" s="24">
        <v>3609</v>
      </c>
      <c r="AI1" s="25">
        <v>3709</v>
      </c>
      <c r="AJ1" s="26">
        <v>3709</v>
      </c>
      <c r="AK1" s="23">
        <v>3710</v>
      </c>
      <c r="AL1" s="24">
        <v>3710</v>
      </c>
      <c r="AM1" s="25">
        <v>3711</v>
      </c>
      <c r="AN1" s="26">
        <v>3711</v>
      </c>
      <c r="AO1" s="23">
        <v>3713</v>
      </c>
      <c r="AP1" s="24">
        <v>3713</v>
      </c>
      <c r="AQ1" s="25">
        <v>3714</v>
      </c>
      <c r="AR1" s="26">
        <v>3714</v>
      </c>
      <c r="AS1" s="23">
        <v>3811</v>
      </c>
      <c r="AT1" s="24">
        <v>3811</v>
      </c>
      <c r="AU1" s="25">
        <v>4100</v>
      </c>
      <c r="AV1" s="26">
        <v>4100</v>
      </c>
      <c r="AW1" s="23">
        <v>4200</v>
      </c>
      <c r="AX1" s="24">
        <v>4200</v>
      </c>
      <c r="AY1" s="25">
        <v>4502</v>
      </c>
      <c r="AZ1" s="26">
        <v>4502</v>
      </c>
      <c r="BA1" s="23">
        <v>4604</v>
      </c>
      <c r="BB1" s="24">
        <v>4604</v>
      </c>
      <c r="BC1" s="25">
        <v>4607</v>
      </c>
      <c r="BD1" s="26">
        <v>4607</v>
      </c>
      <c r="BE1" s="23">
        <v>4803</v>
      </c>
      <c r="BF1" s="24">
        <v>4803</v>
      </c>
      <c r="BG1" s="25">
        <v>4901</v>
      </c>
      <c r="BH1" s="26">
        <v>4901</v>
      </c>
      <c r="BI1" s="23">
        <v>4902</v>
      </c>
      <c r="BJ1" s="24">
        <v>4902</v>
      </c>
      <c r="BK1" s="25">
        <v>4911</v>
      </c>
      <c r="BL1" s="26">
        <v>4911</v>
      </c>
      <c r="BM1" s="23">
        <v>5200</v>
      </c>
      <c r="BN1" s="24">
        <v>5200</v>
      </c>
      <c r="BO1" s="25">
        <v>5508</v>
      </c>
      <c r="BP1" s="26">
        <v>5508</v>
      </c>
      <c r="BQ1" s="23">
        <v>5604</v>
      </c>
      <c r="BR1" s="24">
        <v>5604</v>
      </c>
      <c r="BS1" s="25">
        <v>5609</v>
      </c>
      <c r="BT1" s="26">
        <v>5609</v>
      </c>
      <c r="BU1" s="23">
        <v>5611</v>
      </c>
      <c r="BV1" s="24">
        <v>5611</v>
      </c>
      <c r="BW1" s="25">
        <v>5612</v>
      </c>
      <c r="BX1" s="26">
        <v>5612</v>
      </c>
      <c r="BY1" s="23">
        <v>5706</v>
      </c>
      <c r="BZ1" s="24">
        <v>5706</v>
      </c>
      <c r="CA1" s="25">
        <v>6000</v>
      </c>
      <c r="CB1" s="26">
        <v>6000</v>
      </c>
      <c r="CC1" s="23">
        <v>6100</v>
      </c>
      <c r="CD1" s="24">
        <v>6100</v>
      </c>
      <c r="CE1" s="25">
        <v>6250</v>
      </c>
      <c r="CF1" s="26">
        <v>6250</v>
      </c>
      <c r="CG1" s="23">
        <v>6400</v>
      </c>
      <c r="CH1" s="24">
        <v>6400</v>
      </c>
      <c r="CI1" s="25">
        <v>6513</v>
      </c>
      <c r="CJ1" s="26">
        <v>6513</v>
      </c>
      <c r="CK1" s="23">
        <v>6515</v>
      </c>
      <c r="CL1" s="24">
        <v>6514</v>
      </c>
      <c r="CM1" s="25">
        <v>6601</v>
      </c>
      <c r="CN1" s="26">
        <v>6601</v>
      </c>
      <c r="CO1" s="23">
        <v>6602</v>
      </c>
      <c r="CP1" s="24">
        <v>6602</v>
      </c>
      <c r="CQ1" s="25">
        <v>6607</v>
      </c>
      <c r="CR1" s="26">
        <v>6607</v>
      </c>
      <c r="CS1" s="23">
        <v>6611</v>
      </c>
      <c r="CT1" s="24">
        <v>6611</v>
      </c>
      <c r="CU1" s="25">
        <v>6612</v>
      </c>
      <c r="CV1" s="26">
        <v>6612</v>
      </c>
      <c r="CW1" s="23">
        <v>6706</v>
      </c>
      <c r="CX1" s="24">
        <v>6706</v>
      </c>
      <c r="CY1" s="25">
        <v>6709</v>
      </c>
      <c r="CZ1" s="26">
        <v>6709</v>
      </c>
      <c r="DA1" s="23">
        <v>7300</v>
      </c>
      <c r="DB1" s="24">
        <v>7300</v>
      </c>
      <c r="DC1" s="25">
        <v>7400</v>
      </c>
      <c r="DD1" s="26">
        <v>7300</v>
      </c>
      <c r="DE1" s="23">
        <v>7502</v>
      </c>
      <c r="DF1" s="24">
        <v>7502</v>
      </c>
      <c r="DG1" s="25">
        <v>7505</v>
      </c>
      <c r="DH1" s="26">
        <v>7505</v>
      </c>
      <c r="DI1" s="23">
        <v>8000</v>
      </c>
      <c r="DJ1" s="24">
        <v>8000</v>
      </c>
      <c r="DK1" s="25">
        <v>8200</v>
      </c>
      <c r="DL1" s="26">
        <v>8200</v>
      </c>
      <c r="DM1" s="23">
        <v>8401</v>
      </c>
      <c r="DN1" s="24">
        <v>7708</v>
      </c>
      <c r="DO1" s="25">
        <v>8508</v>
      </c>
      <c r="DP1" s="26">
        <v>8508</v>
      </c>
      <c r="DQ1" s="23">
        <v>8509</v>
      </c>
      <c r="DR1" s="24">
        <v>8509</v>
      </c>
      <c r="DS1" s="25">
        <v>8610</v>
      </c>
      <c r="DT1" s="26">
        <v>8610</v>
      </c>
      <c r="DU1" s="23">
        <v>8613</v>
      </c>
      <c r="DV1" s="24">
        <v>8613</v>
      </c>
      <c r="DW1" s="25">
        <v>8614</v>
      </c>
      <c r="DX1" s="26">
        <v>8614</v>
      </c>
      <c r="DY1" s="23">
        <v>8710</v>
      </c>
      <c r="DZ1" s="24">
        <v>8710</v>
      </c>
      <c r="EA1" s="25">
        <v>8716</v>
      </c>
      <c r="EB1" s="26">
        <v>8716</v>
      </c>
      <c r="EC1" s="23">
        <v>8717</v>
      </c>
      <c r="ED1" s="24">
        <v>8717</v>
      </c>
      <c r="EE1" s="25">
        <v>8719</v>
      </c>
      <c r="EF1" s="26">
        <v>8719</v>
      </c>
      <c r="EG1" s="23">
        <v>8720</v>
      </c>
      <c r="EH1" s="24">
        <v>8720</v>
      </c>
      <c r="EI1" s="25">
        <v>8721</v>
      </c>
      <c r="EJ1" s="26">
        <v>8721</v>
      </c>
      <c r="EK1" s="23">
        <v>8722</v>
      </c>
      <c r="EL1" s="24">
        <v>8722</v>
      </c>
    </row>
    <row r="2" spans="1:142">
      <c r="A2" s="22" t="s">
        <v>116</v>
      </c>
      <c r="B2" s="27" t="s">
        <v>115</v>
      </c>
      <c r="C2" s="28" t="s">
        <v>38</v>
      </c>
      <c r="D2" s="22"/>
      <c r="E2" s="29" t="s">
        <v>37</v>
      </c>
      <c r="F2" s="30"/>
      <c r="G2" s="31" t="s">
        <v>38</v>
      </c>
      <c r="H2" s="32" t="s">
        <v>38</v>
      </c>
      <c r="I2" s="29" t="s">
        <v>39</v>
      </c>
      <c r="J2" s="30" t="s">
        <v>40</v>
      </c>
      <c r="K2" s="31" t="s">
        <v>41</v>
      </c>
      <c r="L2" s="32" t="s">
        <v>41</v>
      </c>
      <c r="M2" s="29" t="s">
        <v>42</v>
      </c>
      <c r="N2" s="30" t="s">
        <v>42</v>
      </c>
      <c r="O2" s="31" t="s">
        <v>43</v>
      </c>
      <c r="P2" s="32" t="s">
        <v>43</v>
      </c>
      <c r="Q2" s="29" t="s">
        <v>44</v>
      </c>
      <c r="R2" s="30" t="s">
        <v>44</v>
      </c>
      <c r="S2" s="31" t="s">
        <v>45</v>
      </c>
      <c r="T2" s="32" t="s">
        <v>45</v>
      </c>
      <c r="U2" s="29" t="s">
        <v>46</v>
      </c>
      <c r="V2" s="30" t="s">
        <v>46</v>
      </c>
      <c r="W2" s="31" t="s">
        <v>47</v>
      </c>
      <c r="X2" s="32" t="s">
        <v>47</v>
      </c>
      <c r="Y2" s="29" t="s">
        <v>48</v>
      </c>
      <c r="Z2" s="30"/>
      <c r="AA2" s="31" t="s">
        <v>49</v>
      </c>
      <c r="AB2" s="32" t="s">
        <v>49</v>
      </c>
      <c r="AC2" s="29" t="s">
        <v>50</v>
      </c>
      <c r="AD2" s="30" t="s">
        <v>50</v>
      </c>
      <c r="AE2" s="31" t="s">
        <v>51</v>
      </c>
      <c r="AF2" s="32" t="s">
        <v>51</v>
      </c>
      <c r="AG2" s="29" t="s">
        <v>52</v>
      </c>
      <c r="AH2" s="30" t="s">
        <v>52</v>
      </c>
      <c r="AI2" s="31" t="s">
        <v>53</v>
      </c>
      <c r="AJ2" s="32" t="s">
        <v>53</v>
      </c>
      <c r="AK2" s="29" t="s">
        <v>54</v>
      </c>
      <c r="AL2" s="30" t="s">
        <v>54</v>
      </c>
      <c r="AM2" s="31" t="s">
        <v>55</v>
      </c>
      <c r="AN2" s="32" t="s">
        <v>55</v>
      </c>
      <c r="AO2" s="29" t="s">
        <v>56</v>
      </c>
      <c r="AP2" s="30" t="s">
        <v>56</v>
      </c>
      <c r="AQ2" s="31" t="s">
        <v>57</v>
      </c>
      <c r="AR2" s="32" t="s">
        <v>57</v>
      </c>
      <c r="AS2" s="29" t="s">
        <v>58</v>
      </c>
      <c r="AT2" s="30" t="s">
        <v>58</v>
      </c>
      <c r="AU2" s="31" t="s">
        <v>59</v>
      </c>
      <c r="AV2" s="32" t="s">
        <v>59</v>
      </c>
      <c r="AW2" s="29" t="s">
        <v>60</v>
      </c>
      <c r="AX2" s="30" t="s">
        <v>60</v>
      </c>
      <c r="AY2" s="31" t="s">
        <v>61</v>
      </c>
      <c r="AZ2" s="32" t="s">
        <v>61</v>
      </c>
      <c r="BA2" s="29" t="s">
        <v>62</v>
      </c>
      <c r="BB2" s="30" t="s">
        <v>62</v>
      </c>
      <c r="BC2" s="31" t="s">
        <v>63</v>
      </c>
      <c r="BD2" s="32" t="s">
        <v>63</v>
      </c>
      <c r="BE2" s="29" t="s">
        <v>64</v>
      </c>
      <c r="BF2" s="30" t="s">
        <v>64</v>
      </c>
      <c r="BG2" s="31" t="s">
        <v>65</v>
      </c>
      <c r="BH2" s="32" t="s">
        <v>65</v>
      </c>
      <c r="BI2" s="29" t="s">
        <v>66</v>
      </c>
      <c r="BJ2" s="30" t="s">
        <v>66</v>
      </c>
      <c r="BK2" s="31" t="s">
        <v>67</v>
      </c>
      <c r="BL2" s="32" t="s">
        <v>67</v>
      </c>
      <c r="BM2" s="29" t="s">
        <v>68</v>
      </c>
      <c r="BN2" s="30" t="s">
        <v>68</v>
      </c>
      <c r="BO2" s="31" t="s">
        <v>69</v>
      </c>
      <c r="BP2" s="32" t="s">
        <v>69</v>
      </c>
      <c r="BQ2" s="29" t="s">
        <v>70</v>
      </c>
      <c r="BR2" s="30" t="s">
        <v>70</v>
      </c>
      <c r="BS2" s="31" t="s">
        <v>71</v>
      </c>
      <c r="BT2" s="32" t="s">
        <v>71</v>
      </c>
      <c r="BU2" s="29" t="s">
        <v>72</v>
      </c>
      <c r="BV2" s="30" t="s">
        <v>72</v>
      </c>
      <c r="BW2" s="31" t="s">
        <v>73</v>
      </c>
      <c r="BX2" s="32" t="s">
        <v>73</v>
      </c>
      <c r="BY2" s="29" t="s">
        <v>74</v>
      </c>
      <c r="BZ2" s="30" t="s">
        <v>74</v>
      </c>
      <c r="CA2" s="31" t="s">
        <v>113</v>
      </c>
      <c r="CB2" s="32" t="s">
        <v>75</v>
      </c>
      <c r="CC2" s="29" t="s">
        <v>76</v>
      </c>
      <c r="CD2" s="30" t="s">
        <v>76</v>
      </c>
      <c r="CE2" s="31" t="s">
        <v>77</v>
      </c>
      <c r="CF2" s="32" t="s">
        <v>77</v>
      </c>
      <c r="CG2" s="29" t="s">
        <v>78</v>
      </c>
      <c r="CH2" s="30" t="s">
        <v>78</v>
      </c>
      <c r="CI2" s="31" t="s">
        <v>79</v>
      </c>
      <c r="CJ2" s="32" t="s">
        <v>79</v>
      </c>
      <c r="CK2" s="29" t="s">
        <v>80</v>
      </c>
      <c r="CL2" s="30" t="s">
        <v>81</v>
      </c>
      <c r="CM2" s="31" t="s">
        <v>82</v>
      </c>
      <c r="CN2" s="32" t="s">
        <v>82</v>
      </c>
      <c r="CO2" s="29" t="s">
        <v>83</v>
      </c>
      <c r="CP2" s="30" t="s">
        <v>83</v>
      </c>
      <c r="CQ2" s="31" t="s">
        <v>84</v>
      </c>
      <c r="CR2" s="32" t="s">
        <v>84</v>
      </c>
      <c r="CS2" s="29" t="s">
        <v>85</v>
      </c>
      <c r="CT2" s="30" t="s">
        <v>85</v>
      </c>
      <c r="CU2" s="31" t="s">
        <v>86</v>
      </c>
      <c r="CV2" s="32" t="s">
        <v>86</v>
      </c>
      <c r="CW2" s="29" t="s">
        <v>87</v>
      </c>
      <c r="CX2" s="30" t="s">
        <v>87</v>
      </c>
      <c r="CY2" s="31" t="s">
        <v>88</v>
      </c>
      <c r="CZ2" s="32" t="s">
        <v>88</v>
      </c>
      <c r="DA2" s="29" t="s">
        <v>89</v>
      </c>
      <c r="DB2" s="30" t="s">
        <v>89</v>
      </c>
      <c r="DC2" s="31" t="s">
        <v>90</v>
      </c>
      <c r="DD2" s="32" t="s">
        <v>89</v>
      </c>
      <c r="DE2" s="29" t="s">
        <v>91</v>
      </c>
      <c r="DF2" s="30" t="s">
        <v>91</v>
      </c>
      <c r="DG2" s="31" t="s">
        <v>92</v>
      </c>
      <c r="DH2" s="32" t="s">
        <v>92</v>
      </c>
      <c r="DI2" s="29" t="s">
        <v>93</v>
      </c>
      <c r="DJ2" s="30" t="s">
        <v>93</v>
      </c>
      <c r="DK2" s="31" t="s">
        <v>94</v>
      </c>
      <c r="DL2" s="32" t="s">
        <v>94</v>
      </c>
      <c r="DM2" s="29" t="s">
        <v>95</v>
      </c>
      <c r="DN2" s="30" t="s">
        <v>95</v>
      </c>
      <c r="DO2" s="31" t="s">
        <v>96</v>
      </c>
      <c r="DP2" s="32" t="s">
        <v>96</v>
      </c>
      <c r="DQ2" s="29" t="s">
        <v>97</v>
      </c>
      <c r="DR2" s="30" t="s">
        <v>97</v>
      </c>
      <c r="DS2" s="31" t="s">
        <v>98</v>
      </c>
      <c r="DT2" s="32" t="s">
        <v>98</v>
      </c>
      <c r="DU2" s="29" t="s">
        <v>99</v>
      </c>
      <c r="DV2" s="30" t="s">
        <v>99</v>
      </c>
      <c r="DW2" s="31" t="s">
        <v>100</v>
      </c>
      <c r="DX2" s="32" t="s">
        <v>100</v>
      </c>
      <c r="DY2" s="29" t="s">
        <v>101</v>
      </c>
      <c r="DZ2" s="30" t="s">
        <v>101</v>
      </c>
      <c r="EA2" s="31" t="s">
        <v>102</v>
      </c>
      <c r="EB2" s="32" t="s">
        <v>102</v>
      </c>
      <c r="EC2" s="29" t="s">
        <v>103</v>
      </c>
      <c r="ED2" s="30" t="s">
        <v>103</v>
      </c>
      <c r="EE2" s="31" t="s">
        <v>104</v>
      </c>
      <c r="EF2" s="32" t="s">
        <v>105</v>
      </c>
      <c r="EG2" s="29" t="s">
        <v>106</v>
      </c>
      <c r="EH2" s="30" t="s">
        <v>107</v>
      </c>
      <c r="EI2" s="31" t="s">
        <v>108</v>
      </c>
      <c r="EJ2" s="32" t="s">
        <v>108</v>
      </c>
      <c r="EK2" s="29" t="s">
        <v>109</v>
      </c>
      <c r="EL2" s="30" t="s">
        <v>109</v>
      </c>
    </row>
    <row r="3" spans="1:142">
      <c r="B3" s="16"/>
      <c r="C3" s="17"/>
      <c r="E3" s="14"/>
      <c r="F3" s="15"/>
      <c r="G3" s="16"/>
      <c r="H3" s="17"/>
      <c r="I3" s="14"/>
      <c r="J3" s="15"/>
      <c r="K3" s="16"/>
      <c r="L3" s="17"/>
      <c r="M3" s="14"/>
      <c r="N3" s="15"/>
      <c r="O3" s="16"/>
      <c r="P3" s="17"/>
      <c r="Q3" s="14"/>
      <c r="R3" s="15"/>
      <c r="S3" s="16"/>
      <c r="T3" s="17"/>
      <c r="U3" s="14"/>
      <c r="V3" s="15"/>
      <c r="W3" s="16"/>
      <c r="X3" s="17"/>
      <c r="Y3" s="14"/>
      <c r="Z3" s="15"/>
      <c r="AA3" s="16"/>
      <c r="AB3" s="17"/>
      <c r="AC3" s="14"/>
      <c r="AD3" s="15"/>
      <c r="AE3" s="16"/>
      <c r="AF3" s="17"/>
      <c r="AG3" s="14"/>
      <c r="AH3" s="15"/>
      <c r="AI3" s="16"/>
      <c r="AJ3" s="17"/>
      <c r="AK3" s="14"/>
      <c r="AL3" s="15"/>
      <c r="AM3" s="16"/>
      <c r="AN3" s="17"/>
      <c r="AO3" s="14"/>
      <c r="AP3" s="15"/>
      <c r="AQ3" s="16"/>
      <c r="AR3" s="17"/>
      <c r="AS3" s="14"/>
      <c r="AT3" s="15"/>
      <c r="AU3" s="16"/>
      <c r="AV3" s="17"/>
      <c r="AW3" s="14"/>
      <c r="AX3" s="15"/>
      <c r="AY3" s="16"/>
      <c r="AZ3" s="17"/>
      <c r="BA3" s="14"/>
      <c r="BB3" s="15"/>
      <c r="BC3" s="16"/>
      <c r="BD3" s="17"/>
      <c r="BE3" s="14"/>
      <c r="BF3" s="15"/>
      <c r="BG3" s="16"/>
      <c r="BH3" s="17"/>
      <c r="BI3" s="14"/>
      <c r="BJ3" s="15"/>
      <c r="BK3" s="16"/>
      <c r="BL3" s="17"/>
      <c r="BM3" s="14"/>
      <c r="BN3" s="15"/>
      <c r="BO3" s="16"/>
      <c r="BP3" s="17"/>
      <c r="BQ3" s="14"/>
      <c r="BR3" s="15"/>
      <c r="BS3" s="16"/>
      <c r="BT3" s="17"/>
      <c r="BU3" s="14"/>
      <c r="BV3" s="15"/>
      <c r="BW3" s="16"/>
      <c r="BX3" s="17"/>
      <c r="BY3" s="14"/>
      <c r="BZ3" s="15"/>
      <c r="CA3" s="16"/>
      <c r="CB3" s="17"/>
      <c r="CC3" s="14"/>
      <c r="CD3" s="15"/>
      <c r="CE3" s="16"/>
      <c r="CF3" s="17"/>
      <c r="CG3" s="14"/>
      <c r="CH3" s="15"/>
      <c r="CI3" s="16"/>
      <c r="CJ3" s="17"/>
      <c r="CK3" s="14"/>
      <c r="CL3" s="15"/>
      <c r="CM3" s="16"/>
      <c r="CN3" s="17"/>
      <c r="CO3" s="14"/>
      <c r="CP3" s="15"/>
      <c r="CQ3" s="16"/>
      <c r="CR3" s="17"/>
      <c r="CS3" s="14"/>
      <c r="CT3" s="15"/>
      <c r="CU3" s="16"/>
      <c r="CV3" s="17"/>
      <c r="CW3" s="14"/>
      <c r="CX3" s="15"/>
      <c r="CY3" s="16"/>
      <c r="CZ3" s="17"/>
      <c r="DA3" s="14"/>
      <c r="DB3" s="15"/>
      <c r="DC3" s="16"/>
      <c r="DD3" s="17"/>
      <c r="DE3" s="14"/>
      <c r="DF3" s="15"/>
      <c r="DG3" s="16"/>
      <c r="DH3" s="17"/>
      <c r="DI3" s="14"/>
      <c r="DJ3" s="15"/>
      <c r="DK3" s="16"/>
      <c r="DL3" s="17"/>
      <c r="DM3" s="14"/>
      <c r="DN3" s="15"/>
      <c r="DO3" s="16"/>
      <c r="DP3" s="17"/>
      <c r="DQ3" s="14"/>
      <c r="DR3" s="15"/>
      <c r="DS3" s="16"/>
      <c r="DT3" s="17"/>
      <c r="DU3" s="14"/>
      <c r="DV3" s="15"/>
      <c r="DW3" s="16"/>
      <c r="DX3" s="17"/>
      <c r="DY3" s="14"/>
      <c r="DZ3" s="15"/>
      <c r="EA3" s="16"/>
      <c r="EB3" s="17"/>
      <c r="EC3" s="14"/>
      <c r="ED3" s="15"/>
      <c r="EE3" s="16"/>
      <c r="EF3" s="17"/>
      <c r="EG3" s="14"/>
      <c r="EH3" s="15"/>
      <c r="EI3" s="16"/>
      <c r="EJ3" s="17"/>
      <c r="EK3" s="14"/>
      <c r="EL3" s="15"/>
    </row>
    <row r="4" spans="1:142">
      <c r="B4" s="19"/>
      <c r="C4" s="19"/>
      <c r="E4" s="18"/>
      <c r="F4" s="18"/>
      <c r="G4" s="19"/>
      <c r="H4" s="19"/>
      <c r="I4" s="18"/>
      <c r="J4" s="18"/>
      <c r="K4" s="19"/>
      <c r="L4" s="19"/>
      <c r="M4" s="18"/>
      <c r="N4" s="18"/>
      <c r="O4" s="19"/>
      <c r="P4" s="19"/>
      <c r="Q4" s="18"/>
      <c r="R4" s="18"/>
      <c r="S4" s="19"/>
      <c r="T4" s="19"/>
      <c r="U4" s="18"/>
      <c r="V4" s="18"/>
      <c r="W4" s="19"/>
      <c r="X4" s="19"/>
      <c r="Y4" s="18"/>
      <c r="Z4" s="18"/>
      <c r="AA4" s="19"/>
      <c r="AB4" s="19"/>
      <c r="AC4" s="18"/>
      <c r="AD4" s="18"/>
      <c r="AE4" s="19"/>
      <c r="AF4" s="19"/>
      <c r="AG4" s="18"/>
      <c r="AH4" s="18"/>
      <c r="AI4" s="19"/>
      <c r="AJ4" s="19"/>
      <c r="AK4" s="18"/>
      <c r="AL4" s="18"/>
      <c r="AM4" s="19"/>
      <c r="AN4" s="19"/>
      <c r="AO4" s="18"/>
      <c r="AP4" s="18"/>
      <c r="AQ4" s="19"/>
      <c r="AR4" s="19"/>
      <c r="AS4" s="18"/>
      <c r="AT4" s="18"/>
      <c r="AU4" s="19"/>
      <c r="AV4" s="19"/>
      <c r="AW4" s="18"/>
      <c r="AX4" s="18"/>
      <c r="AY4" s="19"/>
      <c r="AZ4" s="19"/>
      <c r="BA4" s="18"/>
      <c r="BB4" s="18"/>
      <c r="BC4" s="19"/>
      <c r="BD4" s="19"/>
      <c r="BE4" s="18"/>
      <c r="BF4" s="18"/>
      <c r="BG4" s="19"/>
      <c r="BH4" s="19"/>
      <c r="BI4" s="18"/>
      <c r="BJ4" s="18"/>
      <c r="BK4" s="19"/>
      <c r="BL4" s="19"/>
      <c r="BM4" s="18"/>
      <c r="BN4" s="18"/>
      <c r="BO4" s="19"/>
      <c r="BP4" s="19"/>
      <c r="BQ4" s="18"/>
      <c r="BR4" s="18"/>
      <c r="BS4" s="19"/>
      <c r="BT4" s="19"/>
      <c r="BU4" s="18"/>
      <c r="BV4" s="18"/>
      <c r="BW4" s="19"/>
      <c r="BX4" s="19"/>
      <c r="BY4" s="18"/>
      <c r="BZ4" s="18"/>
      <c r="CA4" s="19"/>
      <c r="CB4" s="19"/>
      <c r="CC4" s="18"/>
      <c r="CD4" s="18"/>
      <c r="CE4" s="19"/>
      <c r="CF4" s="19"/>
      <c r="CG4" s="18"/>
      <c r="CH4" s="18"/>
      <c r="CI4" s="19"/>
      <c r="CJ4" s="19"/>
      <c r="CK4" s="18"/>
      <c r="CL4" s="18"/>
      <c r="CM4" s="19"/>
      <c r="CN4" s="19"/>
      <c r="CO4" s="18"/>
      <c r="CP4" s="18"/>
      <c r="CQ4" s="19"/>
      <c r="CR4" s="19"/>
      <c r="CS4" s="18"/>
      <c r="CT4" s="18"/>
      <c r="CU4" s="19"/>
      <c r="CV4" s="19"/>
      <c r="CW4" s="18"/>
      <c r="CX4" s="18"/>
      <c r="CY4" s="19"/>
      <c r="CZ4" s="19"/>
      <c r="DA4" s="18"/>
      <c r="DB4" s="18"/>
      <c r="DC4" s="19"/>
      <c r="DD4" s="19"/>
      <c r="DE4" s="18"/>
      <c r="DF4" s="18"/>
      <c r="DG4" s="19"/>
      <c r="DH4" s="19"/>
      <c r="DI4" s="18"/>
      <c r="DJ4" s="18"/>
      <c r="DK4" s="19"/>
      <c r="DL4" s="19"/>
      <c r="DM4" s="18"/>
      <c r="DN4" s="18"/>
      <c r="DO4" s="19"/>
      <c r="DP4" s="19"/>
      <c r="DQ4" s="18"/>
      <c r="DR4" s="18"/>
      <c r="DS4" s="19"/>
      <c r="DT4" s="19"/>
      <c r="DU4" s="18"/>
      <c r="DV4" s="18"/>
      <c r="DW4" s="19"/>
      <c r="DX4" s="19"/>
      <c r="DY4" s="18"/>
      <c r="DZ4" s="18"/>
      <c r="EA4" s="19"/>
      <c r="EB4" s="19"/>
      <c r="EC4" s="18"/>
      <c r="ED4" s="18"/>
      <c r="EE4" s="19"/>
      <c r="EF4" s="19"/>
      <c r="EG4" s="18"/>
      <c r="EH4" s="18"/>
      <c r="EI4" s="19"/>
      <c r="EJ4" s="19"/>
      <c r="EK4" s="18"/>
      <c r="EL4" s="18"/>
    </row>
    <row r="5" spans="1:142">
      <c r="B5" s="21" t="s">
        <v>112</v>
      </c>
      <c r="C5" s="21" t="s">
        <v>111</v>
      </c>
      <c r="E5" s="20" t="s">
        <v>110</v>
      </c>
      <c r="F5" s="20" t="s">
        <v>111</v>
      </c>
      <c r="G5" s="21" t="s">
        <v>112</v>
      </c>
      <c r="H5" s="21" t="s">
        <v>111</v>
      </c>
      <c r="I5" s="20" t="s">
        <v>110</v>
      </c>
      <c r="J5" s="20" t="s">
        <v>111</v>
      </c>
      <c r="K5" s="21" t="s">
        <v>112</v>
      </c>
      <c r="L5" s="21" t="s">
        <v>111</v>
      </c>
      <c r="M5" s="20" t="s">
        <v>110</v>
      </c>
      <c r="N5" s="20" t="s">
        <v>111</v>
      </c>
      <c r="O5" s="21" t="s">
        <v>112</v>
      </c>
      <c r="P5" s="21" t="s">
        <v>111</v>
      </c>
      <c r="Q5" s="20" t="s">
        <v>110</v>
      </c>
      <c r="R5" s="20" t="s">
        <v>111</v>
      </c>
      <c r="S5" s="21" t="s">
        <v>112</v>
      </c>
      <c r="T5" s="21" t="s">
        <v>111</v>
      </c>
      <c r="U5" s="20" t="s">
        <v>110</v>
      </c>
      <c r="V5" s="20" t="s">
        <v>111</v>
      </c>
      <c r="W5" s="21" t="s">
        <v>112</v>
      </c>
      <c r="X5" s="21" t="s">
        <v>111</v>
      </c>
      <c r="Y5" s="20" t="s">
        <v>110</v>
      </c>
      <c r="Z5" s="20" t="s">
        <v>111</v>
      </c>
      <c r="AA5" s="21" t="s">
        <v>112</v>
      </c>
      <c r="AB5" s="21" t="s">
        <v>111</v>
      </c>
      <c r="AC5" s="20" t="s">
        <v>110</v>
      </c>
      <c r="AD5" s="20" t="s">
        <v>111</v>
      </c>
      <c r="AE5" s="21" t="s">
        <v>112</v>
      </c>
      <c r="AF5" s="21" t="s">
        <v>111</v>
      </c>
      <c r="AG5" s="20" t="s">
        <v>110</v>
      </c>
      <c r="AH5" s="20" t="s">
        <v>111</v>
      </c>
      <c r="AI5" s="21" t="s">
        <v>112</v>
      </c>
      <c r="AJ5" s="21" t="s">
        <v>111</v>
      </c>
      <c r="AK5" s="20" t="s">
        <v>110</v>
      </c>
      <c r="AL5" s="20" t="s">
        <v>111</v>
      </c>
      <c r="AM5" s="21" t="s">
        <v>112</v>
      </c>
      <c r="AN5" s="21" t="s">
        <v>111</v>
      </c>
      <c r="AO5" s="20" t="s">
        <v>110</v>
      </c>
      <c r="AP5" s="20" t="s">
        <v>111</v>
      </c>
      <c r="AQ5" s="21" t="s">
        <v>112</v>
      </c>
      <c r="AR5" s="21" t="s">
        <v>111</v>
      </c>
      <c r="AS5" s="20" t="s">
        <v>110</v>
      </c>
      <c r="AT5" s="20" t="s">
        <v>111</v>
      </c>
      <c r="AU5" s="21" t="s">
        <v>112</v>
      </c>
      <c r="AV5" s="21" t="s">
        <v>111</v>
      </c>
      <c r="AW5" s="20" t="s">
        <v>110</v>
      </c>
      <c r="AX5" s="20" t="s">
        <v>111</v>
      </c>
      <c r="AY5" s="21" t="s">
        <v>112</v>
      </c>
      <c r="AZ5" s="21" t="s">
        <v>111</v>
      </c>
      <c r="BA5" s="20" t="s">
        <v>110</v>
      </c>
      <c r="BB5" s="20" t="s">
        <v>111</v>
      </c>
      <c r="BC5" s="21" t="s">
        <v>112</v>
      </c>
      <c r="BD5" s="21" t="s">
        <v>111</v>
      </c>
      <c r="BE5" s="20" t="s">
        <v>110</v>
      </c>
      <c r="BF5" s="20" t="s">
        <v>111</v>
      </c>
      <c r="BG5" s="21" t="s">
        <v>112</v>
      </c>
      <c r="BH5" s="21" t="s">
        <v>111</v>
      </c>
      <c r="BI5" s="20" t="s">
        <v>110</v>
      </c>
      <c r="BJ5" s="20" t="s">
        <v>111</v>
      </c>
      <c r="BK5" s="21" t="s">
        <v>112</v>
      </c>
      <c r="BL5" s="21" t="s">
        <v>111</v>
      </c>
      <c r="BM5" s="20" t="s">
        <v>110</v>
      </c>
      <c r="BN5" s="20" t="s">
        <v>111</v>
      </c>
      <c r="BO5" s="21" t="s">
        <v>112</v>
      </c>
      <c r="BP5" s="21" t="s">
        <v>111</v>
      </c>
      <c r="BQ5" s="20" t="s">
        <v>110</v>
      </c>
      <c r="BR5" s="20" t="s">
        <v>111</v>
      </c>
      <c r="BS5" s="21" t="s">
        <v>112</v>
      </c>
      <c r="BT5" s="21" t="s">
        <v>111</v>
      </c>
      <c r="BU5" s="20" t="s">
        <v>110</v>
      </c>
      <c r="BV5" s="20" t="s">
        <v>111</v>
      </c>
      <c r="BW5" s="21" t="s">
        <v>112</v>
      </c>
      <c r="BX5" s="21" t="s">
        <v>111</v>
      </c>
      <c r="BY5" s="20" t="s">
        <v>110</v>
      </c>
      <c r="BZ5" s="20" t="s">
        <v>111</v>
      </c>
      <c r="CA5" s="21" t="s">
        <v>112</v>
      </c>
      <c r="CB5" s="21" t="s">
        <v>111</v>
      </c>
      <c r="CC5" s="20" t="s">
        <v>110</v>
      </c>
      <c r="CD5" s="20" t="s">
        <v>111</v>
      </c>
      <c r="CE5" s="21" t="s">
        <v>112</v>
      </c>
      <c r="CF5" s="21" t="s">
        <v>111</v>
      </c>
      <c r="CG5" s="20" t="s">
        <v>110</v>
      </c>
      <c r="CH5" s="20" t="s">
        <v>111</v>
      </c>
      <c r="CI5" s="21" t="s">
        <v>112</v>
      </c>
      <c r="CJ5" s="21" t="s">
        <v>111</v>
      </c>
      <c r="CK5" s="20" t="s">
        <v>110</v>
      </c>
      <c r="CL5" s="20" t="s">
        <v>111</v>
      </c>
      <c r="CM5" s="21" t="s">
        <v>112</v>
      </c>
      <c r="CN5" s="21" t="s">
        <v>111</v>
      </c>
      <c r="CO5" s="20" t="s">
        <v>110</v>
      </c>
      <c r="CP5" s="20" t="s">
        <v>111</v>
      </c>
      <c r="CQ5" s="21" t="s">
        <v>112</v>
      </c>
      <c r="CR5" s="21" t="s">
        <v>111</v>
      </c>
      <c r="CS5" s="20" t="s">
        <v>110</v>
      </c>
      <c r="CT5" s="20" t="s">
        <v>111</v>
      </c>
      <c r="CU5" s="21" t="s">
        <v>112</v>
      </c>
      <c r="CV5" s="21" t="s">
        <v>111</v>
      </c>
      <c r="CW5" s="20" t="s">
        <v>110</v>
      </c>
      <c r="CX5" s="20" t="s">
        <v>111</v>
      </c>
      <c r="CY5" s="21" t="s">
        <v>112</v>
      </c>
      <c r="CZ5" s="21" t="s">
        <v>111</v>
      </c>
      <c r="DA5" s="20" t="s">
        <v>112</v>
      </c>
      <c r="DB5" s="20" t="s">
        <v>111</v>
      </c>
      <c r="DC5" s="21" t="s">
        <v>112</v>
      </c>
      <c r="DD5" s="21" t="s">
        <v>111</v>
      </c>
      <c r="DE5" s="20" t="s">
        <v>110</v>
      </c>
      <c r="DF5" s="20" t="s">
        <v>111</v>
      </c>
      <c r="DG5" s="21" t="s">
        <v>112</v>
      </c>
      <c r="DH5" s="21" t="s">
        <v>111</v>
      </c>
      <c r="DI5" s="20" t="s">
        <v>110</v>
      </c>
      <c r="DJ5" s="20" t="s">
        <v>111</v>
      </c>
      <c r="DK5" s="21" t="s">
        <v>112</v>
      </c>
      <c r="DL5" s="21" t="s">
        <v>111</v>
      </c>
      <c r="DM5" s="20" t="s">
        <v>112</v>
      </c>
      <c r="DN5" s="20" t="s">
        <v>111</v>
      </c>
      <c r="DO5" s="21" t="s">
        <v>110</v>
      </c>
      <c r="DP5" s="21" t="s">
        <v>111</v>
      </c>
      <c r="DQ5" s="20" t="s">
        <v>112</v>
      </c>
      <c r="DR5" s="20" t="s">
        <v>111</v>
      </c>
      <c r="DS5" s="21" t="s">
        <v>110</v>
      </c>
      <c r="DT5" s="21" t="s">
        <v>111</v>
      </c>
      <c r="DU5" s="20" t="s">
        <v>112</v>
      </c>
      <c r="DV5" s="20" t="s">
        <v>111</v>
      </c>
      <c r="DW5" s="21" t="s">
        <v>110</v>
      </c>
      <c r="DX5" s="21" t="s">
        <v>111</v>
      </c>
      <c r="DY5" s="20" t="s">
        <v>112</v>
      </c>
      <c r="DZ5" s="20" t="s">
        <v>111</v>
      </c>
      <c r="EA5" s="21" t="s">
        <v>110</v>
      </c>
      <c r="EB5" s="21" t="s">
        <v>111</v>
      </c>
      <c r="EC5" s="20" t="s">
        <v>112</v>
      </c>
      <c r="ED5" s="20" t="s">
        <v>111</v>
      </c>
      <c r="EE5" s="21" t="s">
        <v>110</v>
      </c>
      <c r="EF5" s="21" t="s">
        <v>111</v>
      </c>
      <c r="EG5" s="20" t="s">
        <v>112</v>
      </c>
      <c r="EH5" s="20" t="s">
        <v>111</v>
      </c>
      <c r="EI5" s="21" t="s">
        <v>110</v>
      </c>
      <c r="EJ5" s="21" t="s">
        <v>111</v>
      </c>
      <c r="EK5" s="20" t="s">
        <v>112</v>
      </c>
      <c r="EL5" s="20" t="s">
        <v>111</v>
      </c>
    </row>
    <row r="6" spans="1:142">
      <c r="E6" s="33"/>
      <c r="F6" s="33"/>
      <c r="I6" s="33"/>
      <c r="J6" s="33"/>
      <c r="M6" s="33"/>
      <c r="N6" s="33"/>
      <c r="Q6" s="33"/>
      <c r="R6" s="33"/>
      <c r="U6" s="33"/>
      <c r="V6" s="33"/>
      <c r="Y6" s="33"/>
      <c r="Z6" s="33"/>
      <c r="AC6" s="33"/>
      <c r="AD6" s="33"/>
      <c r="AG6" s="33"/>
      <c r="AH6" s="33"/>
      <c r="AK6" s="33"/>
      <c r="AL6" s="33"/>
      <c r="AO6" s="33"/>
      <c r="AP6" s="33"/>
      <c r="AS6" s="33"/>
      <c r="AT6" s="33"/>
      <c r="AW6" s="33"/>
      <c r="AX6" s="33"/>
      <c r="BA6" s="33"/>
      <c r="BB6" s="33"/>
      <c r="BE6" s="33"/>
      <c r="BF6" s="33"/>
      <c r="BI6" s="33"/>
      <c r="BJ6" s="33"/>
      <c r="BM6" s="33"/>
      <c r="BN6" s="33"/>
      <c r="BQ6" s="33"/>
      <c r="BR6" s="33"/>
      <c r="BU6" s="33"/>
      <c r="BV6" s="33"/>
      <c r="BY6" s="33"/>
      <c r="BZ6" s="33"/>
      <c r="CC6" s="33"/>
      <c r="CD6" s="33"/>
      <c r="CG6" s="33"/>
      <c r="CH6" s="33"/>
      <c r="CK6" s="33"/>
      <c r="CL6" s="33"/>
      <c r="CO6" s="33"/>
      <c r="CP6" s="33"/>
      <c r="CS6" s="33"/>
      <c r="CT6" s="33"/>
      <c r="CW6" s="33"/>
      <c r="CX6" s="33"/>
      <c r="DA6" s="33"/>
      <c r="DB6" s="33"/>
      <c r="DE6" s="33"/>
      <c r="DF6" s="33"/>
      <c r="DI6" s="33"/>
      <c r="DJ6" s="33"/>
      <c r="DM6" s="33"/>
      <c r="DN6" s="33"/>
      <c r="DQ6" s="33"/>
      <c r="DR6" s="33"/>
      <c r="DU6" s="33"/>
      <c r="DV6" s="33"/>
      <c r="DY6" s="33"/>
      <c r="DZ6" s="33"/>
      <c r="EC6" s="33"/>
      <c r="ED6" s="33"/>
      <c r="EG6" s="33"/>
      <c r="EH6" s="33"/>
      <c r="EK6" s="33"/>
      <c r="EL6" s="33"/>
    </row>
    <row r="7" spans="1:142">
      <c r="A7" s="5" t="s">
        <v>20</v>
      </c>
      <c r="D7" s="5"/>
      <c r="E7" s="33"/>
      <c r="F7" s="33"/>
      <c r="I7" s="33"/>
      <c r="J7" s="33"/>
      <c r="M7" s="33"/>
      <c r="N7" s="33"/>
      <c r="Q7" s="33"/>
      <c r="R7" s="33"/>
      <c r="U7" s="33"/>
      <c r="V7" s="33"/>
      <c r="Y7" s="33"/>
      <c r="Z7" s="33"/>
      <c r="AC7" s="33"/>
      <c r="AD7" s="33"/>
      <c r="AG7" s="33"/>
      <c r="AH7" s="33"/>
      <c r="AK7" s="33"/>
      <c r="AL7" s="33"/>
      <c r="AO7" s="33"/>
      <c r="AP7" s="33"/>
      <c r="AS7" s="33"/>
      <c r="AT7" s="33"/>
      <c r="AW7" s="33"/>
      <c r="AX7" s="33"/>
      <c r="BA7" s="33"/>
      <c r="BB7" s="33"/>
      <c r="BE7" s="33"/>
      <c r="BF7" s="33"/>
      <c r="BI7" s="33"/>
      <c r="BJ7" s="33"/>
      <c r="BM7" s="33"/>
      <c r="BN7" s="33"/>
      <c r="BQ7" s="33"/>
      <c r="BR7" s="33"/>
      <c r="BU7" s="33"/>
      <c r="BV7" s="33"/>
      <c r="BY7" s="33"/>
      <c r="BZ7" s="33"/>
      <c r="CC7" s="33"/>
      <c r="CD7" s="33"/>
      <c r="CG7" s="33"/>
      <c r="CH7" s="33"/>
      <c r="CK7" s="33"/>
      <c r="CL7" s="33"/>
      <c r="CO7" s="33"/>
      <c r="CP7" s="33"/>
      <c r="CS7" s="33"/>
      <c r="CT7" s="33"/>
      <c r="CW7" s="33"/>
      <c r="CX7" s="33"/>
      <c r="DA7" s="33"/>
      <c r="DB7" s="33"/>
      <c r="DE7" s="33"/>
      <c r="DF7" s="33"/>
      <c r="DI7" s="33"/>
      <c r="DJ7" s="33"/>
      <c r="DM7" s="33"/>
      <c r="DN7" s="33"/>
      <c r="DQ7" s="33"/>
      <c r="DR7" s="33"/>
      <c r="DU7" s="33"/>
      <c r="DV7" s="33"/>
      <c r="DY7" s="33"/>
      <c r="DZ7" s="33"/>
      <c r="EC7" s="33"/>
      <c r="ED7" s="33"/>
      <c r="EG7" s="33"/>
      <c r="EH7" s="33"/>
      <c r="EK7" s="33"/>
      <c r="EL7" s="33"/>
    </row>
    <row r="8" spans="1:142">
      <c r="A8" s="6" t="s">
        <v>21</v>
      </c>
      <c r="B8" s="1">
        <v>291607722.60000002</v>
      </c>
      <c r="C8" s="1">
        <v>290346828.89999998</v>
      </c>
      <c r="D8" s="6"/>
      <c r="E8" s="34">
        <v>110501161.10000001</v>
      </c>
      <c r="F8" s="34">
        <v>109819197.10000001</v>
      </c>
      <c r="G8" s="1">
        <v>30396969</v>
      </c>
      <c r="H8" s="1">
        <v>30306801</v>
      </c>
      <c r="I8" s="34">
        <v>3615146</v>
      </c>
      <c r="J8" s="34">
        <v>3611801</v>
      </c>
      <c r="K8" s="1">
        <v>14840161</v>
      </c>
      <c r="L8" s="1">
        <v>14806624</v>
      </c>
      <c r="M8" s="34">
        <v>22818176</v>
      </c>
      <c r="N8" s="34">
        <v>22817000</v>
      </c>
      <c r="O8" s="1">
        <v>9450000</v>
      </c>
      <c r="P8" s="1">
        <v>9433617</v>
      </c>
      <c r="Q8" s="34">
        <v>229299</v>
      </c>
      <c r="R8" s="34">
        <v>229299</v>
      </c>
      <c r="S8" s="1">
        <v>13114478</v>
      </c>
      <c r="T8" s="1">
        <v>13067151</v>
      </c>
      <c r="U8" s="34">
        <v>2630849</v>
      </c>
      <c r="V8" s="34">
        <v>2627683</v>
      </c>
      <c r="W8" s="1">
        <v>915704</v>
      </c>
      <c r="X8" s="1">
        <v>915703</v>
      </c>
      <c r="Y8" s="34">
        <v>2910946</v>
      </c>
      <c r="Z8" s="34">
        <v>2903930</v>
      </c>
      <c r="AA8" s="1">
        <v>5598243</v>
      </c>
      <c r="AB8" s="1">
        <v>5584727.2999999998</v>
      </c>
      <c r="AC8" s="34"/>
      <c r="AD8" s="34"/>
      <c r="AE8" s="1">
        <v>1001360</v>
      </c>
      <c r="AF8" s="1">
        <v>1001132</v>
      </c>
      <c r="AG8" s="34">
        <v>2795152</v>
      </c>
      <c r="AH8" s="34">
        <v>2773914</v>
      </c>
      <c r="AI8" s="1">
        <v>693939</v>
      </c>
      <c r="AJ8" s="1">
        <v>693939</v>
      </c>
      <c r="AK8" s="34"/>
      <c r="AL8" s="34"/>
      <c r="AM8" s="1">
        <v>890852</v>
      </c>
      <c r="AN8" s="1">
        <v>885605</v>
      </c>
      <c r="AO8" s="34">
        <v>72202</v>
      </c>
      <c r="AP8" s="34">
        <v>72202</v>
      </c>
      <c r="AQ8" s="1">
        <v>1469206</v>
      </c>
      <c r="AR8" s="1">
        <v>1469206</v>
      </c>
      <c r="AS8" s="34">
        <v>419750</v>
      </c>
      <c r="AT8" s="34">
        <v>412272</v>
      </c>
      <c r="AU8" s="1">
        <v>739629</v>
      </c>
      <c r="AV8" s="1">
        <v>732398</v>
      </c>
      <c r="AW8" s="34">
        <v>2831025</v>
      </c>
      <c r="AX8" s="34">
        <v>2794966</v>
      </c>
      <c r="AY8" s="1"/>
      <c r="AZ8" s="1"/>
      <c r="BA8" s="34">
        <v>203383</v>
      </c>
      <c r="BB8" s="34">
        <v>202294</v>
      </c>
      <c r="BC8" s="1">
        <v>822107</v>
      </c>
      <c r="BD8" s="1">
        <v>817434</v>
      </c>
      <c r="BE8" s="34">
        <v>155755</v>
      </c>
      <c r="BF8" s="34">
        <v>155755</v>
      </c>
      <c r="BG8" s="1">
        <v>31434</v>
      </c>
      <c r="BH8" s="1">
        <v>31434</v>
      </c>
      <c r="BI8" s="34">
        <v>83734</v>
      </c>
      <c r="BJ8" s="34">
        <v>83070</v>
      </c>
      <c r="BK8" s="1">
        <v>301834</v>
      </c>
      <c r="BL8" s="1">
        <v>300884</v>
      </c>
      <c r="BM8" s="34">
        <v>3098395</v>
      </c>
      <c r="BN8" s="34">
        <v>3087268</v>
      </c>
      <c r="BO8" s="1">
        <v>796259</v>
      </c>
      <c r="BP8" s="1">
        <v>784502</v>
      </c>
      <c r="BQ8" s="34">
        <v>686668</v>
      </c>
      <c r="BR8" s="34">
        <v>676602</v>
      </c>
      <c r="BS8" s="1">
        <v>335476</v>
      </c>
      <c r="BT8" s="1">
        <v>329761</v>
      </c>
      <c r="BU8" s="34"/>
      <c r="BV8" s="34"/>
      <c r="BW8" s="1">
        <v>313343</v>
      </c>
      <c r="BX8" s="1">
        <v>311731</v>
      </c>
      <c r="BY8" s="34">
        <v>114065.29999999999</v>
      </c>
      <c r="BZ8" s="34">
        <v>114065.29999999999</v>
      </c>
      <c r="CA8" s="1">
        <v>14810100</v>
      </c>
      <c r="CB8" s="1">
        <v>14745239</v>
      </c>
      <c r="CC8" s="34">
        <v>2348017</v>
      </c>
      <c r="CD8" s="34">
        <v>2336618</v>
      </c>
      <c r="CE8" s="1">
        <v>1540436</v>
      </c>
      <c r="CF8" s="1">
        <v>1532008</v>
      </c>
      <c r="CG8" s="34">
        <v>1374892</v>
      </c>
      <c r="CH8" s="34">
        <v>1369480</v>
      </c>
      <c r="CI8" s="1">
        <v>742534</v>
      </c>
      <c r="CJ8" s="1">
        <v>740445</v>
      </c>
      <c r="CK8" s="34">
        <v>464075</v>
      </c>
      <c r="CL8" s="34">
        <v>464075</v>
      </c>
      <c r="CM8" s="1">
        <v>316366</v>
      </c>
      <c r="CN8" s="1">
        <v>314818</v>
      </c>
      <c r="CO8" s="34">
        <v>268075</v>
      </c>
      <c r="CP8" s="34">
        <v>265725</v>
      </c>
      <c r="CQ8" s="1">
        <v>417618</v>
      </c>
      <c r="CR8" s="1">
        <v>415895</v>
      </c>
      <c r="CS8" s="34">
        <v>36037.199999999997</v>
      </c>
      <c r="CT8" s="34">
        <v>36037.199999999997</v>
      </c>
      <c r="CU8" s="1">
        <v>749163</v>
      </c>
      <c r="CV8" s="1">
        <v>747498</v>
      </c>
      <c r="CW8" s="34"/>
      <c r="CX8" s="34"/>
      <c r="CY8" s="1">
        <v>361278</v>
      </c>
      <c r="CZ8" s="1">
        <v>361278</v>
      </c>
      <c r="DA8" s="34">
        <v>4708529</v>
      </c>
      <c r="DB8" s="34">
        <v>4692596</v>
      </c>
      <c r="DC8" s="1">
        <v>3799376</v>
      </c>
      <c r="DD8" s="1">
        <v>3756923</v>
      </c>
      <c r="DE8" s="34">
        <v>492164</v>
      </c>
      <c r="DF8" s="34">
        <v>490204</v>
      </c>
      <c r="DG8" s="1">
        <v>204548</v>
      </c>
      <c r="DH8" s="1">
        <v>204548</v>
      </c>
      <c r="DI8" s="34">
        <v>3480574</v>
      </c>
      <c r="DJ8" s="34">
        <v>3469186</v>
      </c>
      <c r="DK8" s="1">
        <v>7222575</v>
      </c>
      <c r="DL8" s="1">
        <v>7197647</v>
      </c>
      <c r="DM8" s="34">
        <v>1818902</v>
      </c>
      <c r="DN8" s="34">
        <v>1812334</v>
      </c>
      <c r="DO8" s="1">
        <v>553136</v>
      </c>
      <c r="DP8" s="1">
        <v>547897</v>
      </c>
      <c r="DQ8" s="34">
        <v>415016</v>
      </c>
      <c r="DR8" s="34">
        <v>413308</v>
      </c>
      <c r="DS8" s="1">
        <v>286728</v>
      </c>
      <c r="DT8" s="1">
        <v>286728</v>
      </c>
      <c r="DU8" s="34">
        <v>1292108</v>
      </c>
      <c r="DV8" s="34">
        <v>1288039</v>
      </c>
      <c r="DW8" s="1">
        <v>1418551</v>
      </c>
      <c r="DX8" s="1">
        <v>1415368</v>
      </c>
      <c r="DY8" s="34">
        <v>594700</v>
      </c>
      <c r="DZ8" s="34">
        <v>589099</v>
      </c>
      <c r="EA8" s="1">
        <v>2109149</v>
      </c>
      <c r="EB8" s="1">
        <v>2104804</v>
      </c>
      <c r="EC8" s="34">
        <v>1898889</v>
      </c>
      <c r="ED8" s="34">
        <v>1893544</v>
      </c>
      <c r="EE8" s="1">
        <v>838613</v>
      </c>
      <c r="EF8" s="1">
        <v>837562</v>
      </c>
      <c r="EG8" s="34">
        <v>644254</v>
      </c>
      <c r="EH8" s="34">
        <v>643580</v>
      </c>
      <c r="EI8" s="1">
        <v>1052758</v>
      </c>
      <c r="EJ8" s="1">
        <v>1048558</v>
      </c>
      <c r="EK8" s="34">
        <v>471861</v>
      </c>
      <c r="EL8" s="34">
        <v>471820</v>
      </c>
    </row>
    <row r="9" spans="1:142">
      <c r="A9" s="6" t="s">
        <v>22</v>
      </c>
      <c r="B9" s="1">
        <v>48631953.699999996</v>
      </c>
      <c r="C9" s="1">
        <v>48631953.699999996</v>
      </c>
      <c r="D9" s="6"/>
      <c r="E9" s="34">
        <v>8761951</v>
      </c>
      <c r="F9" s="34">
        <v>8761951</v>
      </c>
      <c r="G9" s="1">
        <v>1843772</v>
      </c>
      <c r="H9" s="1">
        <v>1843772</v>
      </c>
      <c r="I9" s="34">
        <v>351459</v>
      </c>
      <c r="J9" s="34">
        <v>351459</v>
      </c>
      <c r="K9" s="1">
        <v>1225646</v>
      </c>
      <c r="L9" s="1">
        <v>1225646</v>
      </c>
      <c r="M9" s="34">
        <v>2854287</v>
      </c>
      <c r="N9" s="34">
        <v>2854287</v>
      </c>
      <c r="O9" s="1">
        <v>2157243</v>
      </c>
      <c r="P9" s="1">
        <v>2157243</v>
      </c>
      <c r="Q9" s="34">
        <v>18524</v>
      </c>
      <c r="R9" s="34">
        <v>18524</v>
      </c>
      <c r="S9" s="1">
        <v>2957991</v>
      </c>
      <c r="T9" s="1">
        <v>2957991</v>
      </c>
      <c r="U9" s="34">
        <v>787036</v>
      </c>
      <c r="V9" s="34">
        <v>787036</v>
      </c>
      <c r="W9" s="1">
        <v>366632</v>
      </c>
      <c r="X9" s="1">
        <v>366632</v>
      </c>
      <c r="Y9" s="34">
        <v>962302</v>
      </c>
      <c r="Z9" s="34">
        <v>962302</v>
      </c>
      <c r="AA9" s="1">
        <v>1547031.7</v>
      </c>
      <c r="AB9" s="1">
        <v>1547031.7</v>
      </c>
      <c r="AC9" s="34"/>
      <c r="AD9" s="34"/>
      <c r="AE9" s="1">
        <v>23943</v>
      </c>
      <c r="AF9" s="1">
        <v>23943</v>
      </c>
      <c r="AG9" s="34">
        <v>1142194</v>
      </c>
      <c r="AH9" s="34">
        <v>1142194</v>
      </c>
      <c r="AI9" s="1">
        <v>240673</v>
      </c>
      <c r="AJ9" s="1">
        <v>240673</v>
      </c>
      <c r="AK9" s="34"/>
      <c r="AL9" s="34"/>
      <c r="AM9" s="1">
        <v>300800</v>
      </c>
      <c r="AN9" s="1">
        <v>300800</v>
      </c>
      <c r="AO9" s="34">
        <v>44832</v>
      </c>
      <c r="AP9" s="34">
        <v>44832</v>
      </c>
      <c r="AQ9" s="1">
        <v>489890</v>
      </c>
      <c r="AR9" s="1">
        <v>489890</v>
      </c>
      <c r="AS9" s="34">
        <v>304495</v>
      </c>
      <c r="AT9" s="34">
        <v>304495</v>
      </c>
      <c r="AU9" s="1">
        <v>275488</v>
      </c>
      <c r="AV9" s="1">
        <v>275488</v>
      </c>
      <c r="AW9" s="34">
        <v>975035</v>
      </c>
      <c r="AX9" s="34">
        <v>975035</v>
      </c>
      <c r="AY9" s="1"/>
      <c r="AZ9" s="1"/>
      <c r="BA9" s="34">
        <v>108974</v>
      </c>
      <c r="BB9" s="34">
        <v>108974</v>
      </c>
      <c r="BC9" s="1">
        <v>376599</v>
      </c>
      <c r="BD9" s="1">
        <v>376599</v>
      </c>
      <c r="BE9" s="34">
        <v>116342</v>
      </c>
      <c r="BF9" s="34">
        <v>116342</v>
      </c>
      <c r="BG9" s="1">
        <v>7849</v>
      </c>
      <c r="BH9" s="1">
        <v>7849</v>
      </c>
      <c r="BI9" s="34">
        <v>26090</v>
      </c>
      <c r="BJ9" s="34">
        <v>26090</v>
      </c>
      <c r="BK9" s="1">
        <v>239424</v>
      </c>
      <c r="BL9" s="1">
        <v>239424</v>
      </c>
      <c r="BM9" s="34">
        <v>1633098</v>
      </c>
      <c r="BN9" s="34">
        <v>1633098</v>
      </c>
      <c r="BO9" s="1">
        <v>491050</v>
      </c>
      <c r="BP9" s="1">
        <v>491050</v>
      </c>
      <c r="BQ9" s="34">
        <v>351918</v>
      </c>
      <c r="BR9" s="34">
        <v>351918</v>
      </c>
      <c r="BS9" s="1">
        <v>141349</v>
      </c>
      <c r="BT9" s="1">
        <v>141349</v>
      </c>
      <c r="BU9" s="34"/>
      <c r="BV9" s="34"/>
      <c r="BW9" s="1">
        <v>118992</v>
      </c>
      <c r="BX9" s="1">
        <v>118992</v>
      </c>
      <c r="BY9" s="34">
        <v>83055.7</v>
      </c>
      <c r="BZ9" s="34">
        <v>83055.7</v>
      </c>
      <c r="CA9" s="1">
        <v>3885065</v>
      </c>
      <c r="CB9" s="1">
        <v>3885065</v>
      </c>
      <c r="CC9" s="34">
        <v>852525</v>
      </c>
      <c r="CD9" s="34">
        <v>852525</v>
      </c>
      <c r="CE9" s="1">
        <v>744856</v>
      </c>
      <c r="CF9" s="1">
        <v>744856</v>
      </c>
      <c r="CG9" s="34">
        <v>638248</v>
      </c>
      <c r="CH9" s="34">
        <v>638248</v>
      </c>
      <c r="CI9" s="1">
        <v>355885</v>
      </c>
      <c r="CJ9" s="1">
        <v>355885</v>
      </c>
      <c r="CK9" s="34">
        <v>200299</v>
      </c>
      <c r="CL9" s="34">
        <v>200299</v>
      </c>
      <c r="CM9" s="1">
        <v>162508</v>
      </c>
      <c r="CN9" s="1">
        <v>162508</v>
      </c>
      <c r="CO9" s="34">
        <v>132360</v>
      </c>
      <c r="CP9" s="34">
        <v>132360</v>
      </c>
      <c r="CQ9" s="1">
        <v>83412</v>
      </c>
      <c r="CR9" s="1">
        <v>83412</v>
      </c>
      <c r="CS9" s="34">
        <v>12313.3</v>
      </c>
      <c r="CT9" s="34">
        <v>12313.3</v>
      </c>
      <c r="CU9" s="1">
        <v>333740</v>
      </c>
      <c r="CV9" s="1">
        <v>333740</v>
      </c>
      <c r="CW9" s="34"/>
      <c r="CX9" s="34"/>
      <c r="CY9" s="1">
        <v>199806</v>
      </c>
      <c r="CZ9" s="1">
        <v>199806</v>
      </c>
      <c r="DA9" s="34">
        <v>1110606</v>
      </c>
      <c r="DB9" s="34">
        <v>1110606</v>
      </c>
      <c r="DC9" s="1">
        <v>2078598</v>
      </c>
      <c r="DD9" s="1">
        <v>2078598</v>
      </c>
      <c r="DE9" s="34">
        <v>228560</v>
      </c>
      <c r="DF9" s="34">
        <v>228560</v>
      </c>
      <c r="DG9" s="1">
        <v>0</v>
      </c>
      <c r="DH9" s="1">
        <v>0</v>
      </c>
      <c r="DI9" s="34">
        <v>673984</v>
      </c>
      <c r="DJ9" s="34">
        <v>673984</v>
      </c>
      <c r="DK9" s="1">
        <v>1712752</v>
      </c>
      <c r="DL9" s="1">
        <v>1712752</v>
      </c>
      <c r="DM9" s="34">
        <v>769127</v>
      </c>
      <c r="DN9" s="34">
        <v>769127</v>
      </c>
      <c r="DO9" s="1">
        <v>168827</v>
      </c>
      <c r="DP9" s="1">
        <v>168827</v>
      </c>
      <c r="DQ9" s="34">
        <v>203857</v>
      </c>
      <c r="DR9" s="34">
        <v>203857</v>
      </c>
      <c r="DS9" s="1">
        <v>0</v>
      </c>
      <c r="DT9" s="1">
        <v>0</v>
      </c>
      <c r="DU9" s="34">
        <v>498576</v>
      </c>
      <c r="DV9" s="34">
        <v>498576</v>
      </c>
      <c r="DW9" s="1">
        <v>365664</v>
      </c>
      <c r="DX9" s="1">
        <v>365664</v>
      </c>
      <c r="DY9" s="34">
        <v>196812</v>
      </c>
      <c r="DZ9" s="34">
        <v>196812</v>
      </c>
      <c r="EA9" s="1">
        <v>543345</v>
      </c>
      <c r="EB9" s="1">
        <v>543345</v>
      </c>
      <c r="EC9" s="34">
        <v>560608</v>
      </c>
      <c r="ED9" s="34">
        <v>560608</v>
      </c>
      <c r="EE9" s="1">
        <v>0</v>
      </c>
      <c r="EF9" s="1">
        <v>0</v>
      </c>
      <c r="EG9" s="34">
        <v>101988</v>
      </c>
      <c r="EH9" s="34">
        <v>101988</v>
      </c>
      <c r="EI9" s="1">
        <v>234981</v>
      </c>
      <c r="EJ9" s="1">
        <v>234981</v>
      </c>
      <c r="EK9" s="34">
        <v>256686</v>
      </c>
      <c r="EL9" s="34">
        <v>256686</v>
      </c>
    </row>
    <row r="10" spans="1:142">
      <c r="A10" s="7" t="s">
        <v>1</v>
      </c>
      <c r="B10" s="12">
        <v>63664360.899999999</v>
      </c>
      <c r="C10" s="12">
        <v>166463032.19999999</v>
      </c>
      <c r="D10" s="7"/>
      <c r="E10" s="35">
        <v>23003307.399999999</v>
      </c>
      <c r="F10" s="35">
        <v>84017515.099999994</v>
      </c>
      <c r="G10" s="12">
        <v>5391917</v>
      </c>
      <c r="H10" s="12">
        <v>7471402</v>
      </c>
      <c r="I10" s="35">
        <v>737651</v>
      </c>
      <c r="J10" s="35">
        <v>1066739</v>
      </c>
      <c r="K10" s="12">
        <v>3068472</v>
      </c>
      <c r="L10" s="12">
        <v>4190939</v>
      </c>
      <c r="M10" s="35">
        <v>5553884</v>
      </c>
      <c r="N10" s="35">
        <v>7921644</v>
      </c>
      <c r="O10" s="12">
        <v>1936524</v>
      </c>
      <c r="P10" s="12">
        <v>2844890</v>
      </c>
      <c r="Q10" s="35">
        <v>41400</v>
      </c>
      <c r="R10" s="35">
        <v>137249</v>
      </c>
      <c r="S10" s="12">
        <v>2255333</v>
      </c>
      <c r="T10" s="12">
        <v>10862780</v>
      </c>
      <c r="U10" s="35">
        <v>314289</v>
      </c>
      <c r="V10" s="35">
        <v>738426</v>
      </c>
      <c r="W10" s="12">
        <v>139667</v>
      </c>
      <c r="X10" s="12">
        <v>194576</v>
      </c>
      <c r="Y10" s="35">
        <v>583247</v>
      </c>
      <c r="Z10" s="35">
        <v>822895</v>
      </c>
      <c r="AA10" s="12">
        <v>1071324.5</v>
      </c>
      <c r="AB10" s="12">
        <v>2292694.1</v>
      </c>
      <c r="AC10" s="35"/>
      <c r="AD10" s="35"/>
      <c r="AE10" s="12">
        <v>85006</v>
      </c>
      <c r="AF10" s="12">
        <v>95960</v>
      </c>
      <c r="AG10" s="35">
        <v>452911</v>
      </c>
      <c r="AH10" s="35">
        <v>991934</v>
      </c>
      <c r="AI10" s="12">
        <v>163371</v>
      </c>
      <c r="AJ10" s="12">
        <v>381258</v>
      </c>
      <c r="AK10" s="35"/>
      <c r="AL10" s="35"/>
      <c r="AM10" s="12">
        <v>315597</v>
      </c>
      <c r="AN10" s="12">
        <v>724489</v>
      </c>
      <c r="AO10" s="35">
        <v>14437</v>
      </c>
      <c r="AP10" s="35">
        <v>17030</v>
      </c>
      <c r="AQ10" s="12">
        <v>306733</v>
      </c>
      <c r="AR10" s="12">
        <v>981238</v>
      </c>
      <c r="AS10" s="35">
        <v>119742</v>
      </c>
      <c r="AT10" s="35">
        <v>339046</v>
      </c>
      <c r="AU10" s="12">
        <v>289877</v>
      </c>
      <c r="AV10" s="12">
        <v>519078</v>
      </c>
      <c r="AW10" s="35">
        <v>1180212</v>
      </c>
      <c r="AX10" s="35">
        <v>1966685</v>
      </c>
      <c r="AY10" s="12"/>
      <c r="AZ10" s="12"/>
      <c r="BA10" s="35">
        <v>46563</v>
      </c>
      <c r="BB10" s="35">
        <v>102119</v>
      </c>
      <c r="BC10" s="12">
        <v>225947</v>
      </c>
      <c r="BD10" s="12">
        <v>570661</v>
      </c>
      <c r="BE10" s="35">
        <v>25858</v>
      </c>
      <c r="BF10" s="35">
        <v>60116</v>
      </c>
      <c r="BG10" s="12">
        <v>8563</v>
      </c>
      <c r="BH10" s="12">
        <v>16129</v>
      </c>
      <c r="BI10" s="35">
        <v>24084</v>
      </c>
      <c r="BJ10" s="35">
        <v>48859</v>
      </c>
      <c r="BK10" s="12">
        <v>115443</v>
      </c>
      <c r="BL10" s="12">
        <v>156477</v>
      </c>
      <c r="BM10" s="35">
        <v>965280</v>
      </c>
      <c r="BN10" s="35">
        <v>1981287</v>
      </c>
      <c r="BO10" s="12">
        <v>289169</v>
      </c>
      <c r="BP10" s="12">
        <v>490003</v>
      </c>
      <c r="BQ10" s="35">
        <v>151201</v>
      </c>
      <c r="BR10" s="35">
        <v>325424</v>
      </c>
      <c r="BS10" s="12">
        <v>112208</v>
      </c>
      <c r="BT10" s="12">
        <v>235588</v>
      </c>
      <c r="BU10" s="35"/>
      <c r="BV10" s="35"/>
      <c r="BW10" s="12">
        <v>77299</v>
      </c>
      <c r="BX10" s="12">
        <v>96239</v>
      </c>
      <c r="BY10" s="35">
        <v>0</v>
      </c>
      <c r="BZ10" s="35">
        <v>0</v>
      </c>
      <c r="CA10" s="12">
        <v>3630522</v>
      </c>
      <c r="CB10" s="12">
        <v>9806207</v>
      </c>
      <c r="CC10" s="35">
        <v>1033388</v>
      </c>
      <c r="CD10" s="35">
        <v>2388539</v>
      </c>
      <c r="CE10" s="12">
        <v>313028</v>
      </c>
      <c r="CF10" s="12">
        <v>1001759</v>
      </c>
      <c r="CG10" s="35">
        <v>281833</v>
      </c>
      <c r="CH10" s="35">
        <v>640460</v>
      </c>
      <c r="CI10" s="12">
        <v>151587</v>
      </c>
      <c r="CJ10" s="12">
        <v>182937</v>
      </c>
      <c r="CK10" s="35">
        <v>185374</v>
      </c>
      <c r="CL10" s="35">
        <v>189931</v>
      </c>
      <c r="CM10" s="12">
        <v>45819</v>
      </c>
      <c r="CN10" s="12">
        <v>52522</v>
      </c>
      <c r="CO10" s="35">
        <v>69991</v>
      </c>
      <c r="CP10" s="35">
        <v>252824</v>
      </c>
      <c r="CQ10" s="12">
        <v>100613</v>
      </c>
      <c r="CR10" s="12">
        <v>143041</v>
      </c>
      <c r="CS10" s="35">
        <v>131</v>
      </c>
      <c r="CT10" s="35">
        <v>131</v>
      </c>
      <c r="CU10" s="12">
        <v>169394</v>
      </c>
      <c r="CV10" s="12">
        <v>223282</v>
      </c>
      <c r="CW10" s="35"/>
      <c r="CX10" s="35"/>
      <c r="CY10" s="12">
        <v>221270</v>
      </c>
      <c r="CZ10" s="12">
        <v>448246</v>
      </c>
      <c r="DA10" s="35">
        <v>834426</v>
      </c>
      <c r="DB10" s="35">
        <v>2943287</v>
      </c>
      <c r="DC10" s="12">
        <v>898697</v>
      </c>
      <c r="DD10" s="12">
        <v>2024577</v>
      </c>
      <c r="DE10" s="35">
        <v>169683</v>
      </c>
      <c r="DF10" s="35">
        <v>609432</v>
      </c>
      <c r="DG10" s="12">
        <v>18952</v>
      </c>
      <c r="DH10" s="12">
        <v>19567</v>
      </c>
      <c r="DI10" s="35">
        <v>694552</v>
      </c>
      <c r="DJ10" s="35">
        <v>3382315</v>
      </c>
      <c r="DK10" s="12">
        <v>2150040</v>
      </c>
      <c r="DL10" s="12">
        <v>3730444</v>
      </c>
      <c r="DM10" s="35">
        <v>331953</v>
      </c>
      <c r="DN10" s="35">
        <v>652837</v>
      </c>
      <c r="DO10" s="12">
        <v>98407</v>
      </c>
      <c r="DP10" s="12">
        <v>197661</v>
      </c>
      <c r="DQ10" s="35">
        <v>203721</v>
      </c>
      <c r="DR10" s="35">
        <v>197944</v>
      </c>
      <c r="DS10" s="12">
        <v>40112</v>
      </c>
      <c r="DT10" s="12">
        <v>45348</v>
      </c>
      <c r="DU10" s="35">
        <v>353169</v>
      </c>
      <c r="DV10" s="35">
        <v>526226</v>
      </c>
      <c r="DW10" s="12">
        <v>319641</v>
      </c>
      <c r="DX10" s="12">
        <v>549457</v>
      </c>
      <c r="DY10" s="35">
        <v>416699</v>
      </c>
      <c r="DZ10" s="35">
        <v>671386</v>
      </c>
      <c r="EA10" s="12">
        <v>774189</v>
      </c>
      <c r="EB10" s="12">
        <v>872102</v>
      </c>
      <c r="EC10" s="35">
        <v>451414</v>
      </c>
      <c r="ED10" s="35">
        <v>930728</v>
      </c>
      <c r="EE10" s="12">
        <v>205929</v>
      </c>
      <c r="EF10" s="12">
        <v>386904</v>
      </c>
      <c r="EG10" s="35">
        <v>94691</v>
      </c>
      <c r="EH10" s="35">
        <v>119473</v>
      </c>
      <c r="EI10" s="12">
        <v>248661</v>
      </c>
      <c r="EJ10" s="12">
        <v>492906</v>
      </c>
      <c r="EK10" s="35">
        <v>89958</v>
      </c>
      <c r="EL10" s="35">
        <v>119190</v>
      </c>
    </row>
    <row r="11" spans="1:142" s="11" customFormat="1">
      <c r="A11" s="5" t="s">
        <v>0</v>
      </c>
      <c r="B11" s="10">
        <v>403904037.19999999</v>
      </c>
      <c r="C11" s="10">
        <v>505441814.79999995</v>
      </c>
      <c r="D11" s="5"/>
      <c r="E11" s="36">
        <v>142266419.5</v>
      </c>
      <c r="F11" s="36">
        <v>202598663.19999999</v>
      </c>
      <c r="G11" s="10">
        <v>37632658</v>
      </c>
      <c r="H11" s="10">
        <v>39621975</v>
      </c>
      <c r="I11" s="36">
        <v>4704256</v>
      </c>
      <c r="J11" s="36">
        <v>5029999</v>
      </c>
      <c r="K11" s="10">
        <v>19134279</v>
      </c>
      <c r="L11" s="10">
        <v>20223209</v>
      </c>
      <c r="M11" s="36">
        <v>31226347</v>
      </c>
      <c r="N11" s="36">
        <v>33592931</v>
      </c>
      <c r="O11" s="10">
        <v>13543767</v>
      </c>
      <c r="P11" s="10">
        <v>14435750</v>
      </c>
      <c r="Q11" s="36">
        <v>289223</v>
      </c>
      <c r="R11" s="36">
        <v>385072</v>
      </c>
      <c r="S11" s="10">
        <v>18327802</v>
      </c>
      <c r="T11" s="10">
        <v>26887922</v>
      </c>
      <c r="U11" s="36">
        <v>3732174</v>
      </c>
      <c r="V11" s="36">
        <v>4153145</v>
      </c>
      <c r="W11" s="10">
        <v>1422003</v>
      </c>
      <c r="X11" s="10">
        <v>1476911</v>
      </c>
      <c r="Y11" s="36">
        <v>4456495</v>
      </c>
      <c r="Z11" s="36">
        <v>4689127</v>
      </c>
      <c r="AA11" s="10">
        <v>8216599.2000000002</v>
      </c>
      <c r="AB11" s="10">
        <v>9424453.0999999996</v>
      </c>
      <c r="AC11" s="36"/>
      <c r="AD11" s="36"/>
      <c r="AE11" s="10">
        <v>1110309</v>
      </c>
      <c r="AF11" s="10">
        <v>1121035</v>
      </c>
      <c r="AG11" s="36">
        <v>4390257</v>
      </c>
      <c r="AH11" s="36">
        <v>4908042</v>
      </c>
      <c r="AI11" s="10">
        <v>1097983</v>
      </c>
      <c r="AJ11" s="10">
        <v>1315870</v>
      </c>
      <c r="AK11" s="36"/>
      <c r="AL11" s="36"/>
      <c r="AM11" s="10">
        <v>1507249</v>
      </c>
      <c r="AN11" s="10">
        <v>1910894</v>
      </c>
      <c r="AO11" s="36">
        <v>131471</v>
      </c>
      <c r="AP11" s="36">
        <v>134064</v>
      </c>
      <c r="AQ11" s="10">
        <v>2265829</v>
      </c>
      <c r="AR11" s="10">
        <v>2940334</v>
      </c>
      <c r="AS11" s="36">
        <v>843987</v>
      </c>
      <c r="AT11" s="36">
        <v>1055813</v>
      </c>
      <c r="AU11" s="10">
        <v>1304994</v>
      </c>
      <c r="AV11" s="10">
        <v>1526964</v>
      </c>
      <c r="AW11" s="36">
        <v>4986272</v>
      </c>
      <c r="AX11" s="36">
        <v>5736686</v>
      </c>
      <c r="AY11" s="10"/>
      <c r="AZ11" s="10"/>
      <c r="BA11" s="36">
        <v>358920</v>
      </c>
      <c r="BB11" s="36">
        <v>413387</v>
      </c>
      <c r="BC11" s="10">
        <v>1424653</v>
      </c>
      <c r="BD11" s="10">
        <v>1764694</v>
      </c>
      <c r="BE11" s="36">
        <v>297955</v>
      </c>
      <c r="BF11" s="36">
        <v>332213</v>
      </c>
      <c r="BG11" s="10">
        <v>47846</v>
      </c>
      <c r="BH11" s="10">
        <v>55412</v>
      </c>
      <c r="BI11" s="36">
        <v>133908</v>
      </c>
      <c r="BJ11" s="36">
        <v>158019</v>
      </c>
      <c r="BK11" s="10">
        <v>656701</v>
      </c>
      <c r="BL11" s="10">
        <v>696785</v>
      </c>
      <c r="BM11" s="36">
        <v>5696773</v>
      </c>
      <c r="BN11" s="36">
        <v>6701653</v>
      </c>
      <c r="BO11" s="10">
        <v>1576478</v>
      </c>
      <c r="BP11" s="10">
        <v>1765555</v>
      </c>
      <c r="BQ11" s="36">
        <v>1189787</v>
      </c>
      <c r="BR11" s="36">
        <v>1353944</v>
      </c>
      <c r="BS11" s="10">
        <v>589033</v>
      </c>
      <c r="BT11" s="10">
        <v>706698</v>
      </c>
      <c r="BU11" s="36"/>
      <c r="BV11" s="36"/>
      <c r="BW11" s="10">
        <v>509634</v>
      </c>
      <c r="BX11" s="10">
        <v>526962</v>
      </c>
      <c r="BY11" s="36">
        <v>197121</v>
      </c>
      <c r="BZ11" s="36">
        <v>197121</v>
      </c>
      <c r="CA11" s="10">
        <v>22325687</v>
      </c>
      <c r="CB11" s="10">
        <v>28436511</v>
      </c>
      <c r="CC11" s="36">
        <v>4233930</v>
      </c>
      <c r="CD11" s="36">
        <v>5577682</v>
      </c>
      <c r="CE11" s="10">
        <v>2598320</v>
      </c>
      <c r="CF11" s="10">
        <v>3278623</v>
      </c>
      <c r="CG11" s="36">
        <v>2294973</v>
      </c>
      <c r="CH11" s="36">
        <v>2648188</v>
      </c>
      <c r="CI11" s="10">
        <v>1250006</v>
      </c>
      <c r="CJ11" s="10">
        <v>1279267</v>
      </c>
      <c r="CK11" s="36">
        <v>849748</v>
      </c>
      <c r="CL11" s="36">
        <v>854305</v>
      </c>
      <c r="CM11" s="10">
        <v>524693</v>
      </c>
      <c r="CN11" s="10">
        <v>529848</v>
      </c>
      <c r="CO11" s="36">
        <v>470426</v>
      </c>
      <c r="CP11" s="36">
        <v>650909</v>
      </c>
      <c r="CQ11" s="10">
        <v>601643</v>
      </c>
      <c r="CR11" s="10">
        <v>642348</v>
      </c>
      <c r="CS11" s="36">
        <v>48481.5</v>
      </c>
      <c r="CT11" s="36">
        <v>48481.5</v>
      </c>
      <c r="CU11" s="10">
        <v>1252297</v>
      </c>
      <c r="CV11" s="10">
        <v>1304520</v>
      </c>
      <c r="CW11" s="36"/>
      <c r="CX11" s="36"/>
      <c r="CY11" s="10">
        <v>782354</v>
      </c>
      <c r="CZ11" s="10">
        <v>1009330</v>
      </c>
      <c r="DA11" s="36">
        <v>6653561</v>
      </c>
      <c r="DB11" s="36">
        <v>8746489</v>
      </c>
      <c r="DC11" s="10">
        <v>6776671</v>
      </c>
      <c r="DD11" s="10">
        <v>7860098</v>
      </c>
      <c r="DE11" s="36">
        <v>890407</v>
      </c>
      <c r="DF11" s="36">
        <v>1328196</v>
      </c>
      <c r="DG11" s="10">
        <v>223500</v>
      </c>
      <c r="DH11" s="10">
        <v>224115</v>
      </c>
      <c r="DI11" s="36">
        <v>4849110</v>
      </c>
      <c r="DJ11" s="36">
        <v>7525485</v>
      </c>
      <c r="DK11" s="10">
        <v>11085367</v>
      </c>
      <c r="DL11" s="10">
        <v>12640843</v>
      </c>
      <c r="DM11" s="36">
        <v>2919982</v>
      </c>
      <c r="DN11" s="36">
        <v>3234298</v>
      </c>
      <c r="DO11" s="10">
        <v>820370</v>
      </c>
      <c r="DP11" s="10">
        <v>914385</v>
      </c>
      <c r="DQ11" s="36">
        <v>822594</v>
      </c>
      <c r="DR11" s="36">
        <v>815109</v>
      </c>
      <c r="DS11" s="10">
        <v>326840</v>
      </c>
      <c r="DT11" s="10">
        <v>332076</v>
      </c>
      <c r="DU11" s="36">
        <v>2143853</v>
      </c>
      <c r="DV11" s="36">
        <v>2312841</v>
      </c>
      <c r="DW11" s="10">
        <v>2103856</v>
      </c>
      <c r="DX11" s="10">
        <v>2330489</v>
      </c>
      <c r="DY11" s="36">
        <v>1208211</v>
      </c>
      <c r="DZ11" s="36">
        <v>1457297</v>
      </c>
      <c r="EA11" s="10">
        <v>3426683</v>
      </c>
      <c r="EB11" s="10">
        <v>3520251</v>
      </c>
      <c r="EC11" s="36">
        <v>2910911</v>
      </c>
      <c r="ED11" s="36">
        <v>3384880</v>
      </c>
      <c r="EE11" s="10">
        <v>1044542</v>
      </c>
      <c r="EF11" s="10">
        <v>1224466</v>
      </c>
      <c r="EG11" s="36">
        <v>840933</v>
      </c>
      <c r="EH11" s="36">
        <v>865041</v>
      </c>
      <c r="EI11" s="10">
        <v>1536400</v>
      </c>
      <c r="EJ11" s="10">
        <v>1776445</v>
      </c>
      <c r="EK11" s="36">
        <v>818505</v>
      </c>
      <c r="EL11" s="36">
        <v>847696</v>
      </c>
    </row>
    <row r="12" spans="1:142">
      <c r="A12" s="6"/>
      <c r="B12" s="1"/>
      <c r="C12" s="1"/>
      <c r="D12" s="6"/>
      <c r="E12" s="34"/>
      <c r="F12" s="34"/>
      <c r="G12" s="1"/>
      <c r="H12" s="1"/>
      <c r="I12" s="34"/>
      <c r="J12" s="34"/>
      <c r="K12" s="1"/>
      <c r="L12" s="1"/>
      <c r="M12" s="34"/>
      <c r="N12" s="34"/>
      <c r="O12" s="1"/>
      <c r="P12" s="1"/>
      <c r="Q12" s="34"/>
      <c r="R12" s="34"/>
      <c r="S12" s="1"/>
      <c r="T12" s="1"/>
      <c r="U12" s="34"/>
      <c r="V12" s="34"/>
      <c r="W12" s="1"/>
      <c r="X12" s="1"/>
      <c r="Y12" s="34"/>
      <c r="Z12" s="34"/>
      <c r="AA12" s="1"/>
      <c r="AB12" s="1"/>
      <c r="AC12" s="34"/>
      <c r="AD12" s="34"/>
      <c r="AE12" s="1"/>
      <c r="AF12" s="1"/>
      <c r="AG12" s="34"/>
      <c r="AH12" s="34"/>
      <c r="AI12" s="1"/>
      <c r="AJ12" s="1"/>
      <c r="AK12" s="34"/>
      <c r="AL12" s="34"/>
      <c r="AM12" s="1"/>
      <c r="AN12" s="1"/>
      <c r="AO12" s="34"/>
      <c r="AP12" s="34"/>
      <c r="AQ12" s="1"/>
      <c r="AR12" s="1"/>
      <c r="AS12" s="34"/>
      <c r="AT12" s="34"/>
      <c r="AU12" s="1"/>
      <c r="AV12" s="1"/>
      <c r="AW12" s="34"/>
      <c r="AX12" s="34"/>
      <c r="AY12" s="1"/>
      <c r="AZ12" s="1"/>
      <c r="BA12" s="34"/>
      <c r="BB12" s="34"/>
      <c r="BC12" s="1"/>
      <c r="BD12" s="1"/>
      <c r="BE12" s="34"/>
      <c r="BF12" s="34"/>
      <c r="BG12" s="1"/>
      <c r="BH12" s="1"/>
      <c r="BI12" s="34"/>
      <c r="BJ12" s="34"/>
      <c r="BK12" s="1"/>
      <c r="BL12" s="1"/>
      <c r="BM12" s="34"/>
      <c r="BN12" s="34"/>
      <c r="BO12" s="1"/>
      <c r="BP12" s="1"/>
      <c r="BQ12" s="34"/>
      <c r="BR12" s="34"/>
      <c r="BS12" s="1"/>
      <c r="BT12" s="1"/>
      <c r="BU12" s="34"/>
      <c r="BV12" s="34"/>
      <c r="BW12" s="1"/>
      <c r="BX12" s="1"/>
      <c r="BY12" s="34"/>
      <c r="BZ12" s="34"/>
      <c r="CA12" s="1"/>
      <c r="CB12" s="1"/>
      <c r="CC12" s="34"/>
      <c r="CD12" s="34"/>
      <c r="CE12" s="1"/>
      <c r="CF12" s="1"/>
      <c r="CG12" s="34"/>
      <c r="CH12" s="34"/>
      <c r="CI12" s="1"/>
      <c r="CJ12" s="1"/>
      <c r="CK12" s="34"/>
      <c r="CL12" s="34"/>
      <c r="CM12" s="1"/>
      <c r="CN12" s="1"/>
      <c r="CO12" s="34"/>
      <c r="CP12" s="34"/>
      <c r="CQ12" s="1"/>
      <c r="CR12" s="1"/>
      <c r="CS12" s="34"/>
      <c r="CT12" s="34"/>
      <c r="CU12" s="1"/>
      <c r="CV12" s="1"/>
      <c r="CW12" s="34"/>
      <c r="CX12" s="34"/>
      <c r="CY12" s="1"/>
      <c r="CZ12" s="1"/>
      <c r="DA12" s="34"/>
      <c r="DB12" s="34"/>
      <c r="DC12" s="1"/>
      <c r="DD12" s="1"/>
      <c r="DE12" s="34"/>
      <c r="DF12" s="34"/>
      <c r="DG12" s="1"/>
      <c r="DH12" s="1"/>
      <c r="DI12" s="34"/>
      <c r="DJ12" s="34"/>
      <c r="DK12" s="1"/>
      <c r="DL12" s="1"/>
      <c r="DM12" s="34"/>
      <c r="DN12" s="34"/>
      <c r="DO12" s="1"/>
      <c r="DP12" s="1"/>
      <c r="DQ12" s="34"/>
      <c r="DR12" s="34"/>
      <c r="DS12" s="1"/>
      <c r="DT12" s="1"/>
      <c r="DU12" s="34"/>
      <c r="DV12" s="34"/>
      <c r="DW12" s="1"/>
      <c r="DX12" s="1"/>
      <c r="DY12" s="34"/>
      <c r="DZ12" s="34"/>
      <c r="EA12" s="1"/>
      <c r="EB12" s="1"/>
      <c r="EC12" s="34"/>
      <c r="ED12" s="34"/>
      <c r="EE12" s="1"/>
      <c r="EF12" s="1"/>
      <c r="EG12" s="34"/>
      <c r="EH12" s="34"/>
      <c r="EI12" s="1"/>
      <c r="EJ12" s="1"/>
      <c r="EK12" s="34"/>
      <c r="EL12" s="34"/>
    </row>
    <row r="13" spans="1:142">
      <c r="A13" s="6" t="s">
        <v>23</v>
      </c>
      <c r="B13" s="1">
        <v>232058735.30000004</v>
      </c>
      <c r="C13" s="1">
        <v>256595022.40000004</v>
      </c>
      <c r="D13" s="6"/>
      <c r="E13" s="34">
        <v>85880728.299999997</v>
      </c>
      <c r="F13" s="34">
        <v>99466329.400000006</v>
      </c>
      <c r="G13" s="1">
        <v>21685261</v>
      </c>
      <c r="H13" s="1">
        <v>21810418</v>
      </c>
      <c r="I13" s="34">
        <v>2730799</v>
      </c>
      <c r="J13" s="34">
        <v>2751946</v>
      </c>
      <c r="K13" s="1">
        <v>9042168</v>
      </c>
      <c r="L13" s="1">
        <v>9169411</v>
      </c>
      <c r="M13" s="34">
        <v>16650072</v>
      </c>
      <c r="N13" s="34">
        <v>16992078</v>
      </c>
      <c r="O13" s="1">
        <v>6906914</v>
      </c>
      <c r="P13" s="1">
        <v>6952442</v>
      </c>
      <c r="Q13" s="34">
        <v>66640</v>
      </c>
      <c r="R13" s="34">
        <v>75540</v>
      </c>
      <c r="S13" s="1">
        <v>10041148</v>
      </c>
      <c r="T13" s="1">
        <v>11547780</v>
      </c>
      <c r="U13" s="34">
        <v>2073449</v>
      </c>
      <c r="V13" s="34">
        <v>2140862</v>
      </c>
      <c r="W13" s="1">
        <v>910938</v>
      </c>
      <c r="X13" s="1">
        <v>911812</v>
      </c>
      <c r="Y13" s="34">
        <v>2294039</v>
      </c>
      <c r="Z13" s="34">
        <v>2347612</v>
      </c>
      <c r="AA13" s="1">
        <v>4949089.8</v>
      </c>
      <c r="AB13" s="1">
        <v>5917381.7999999998</v>
      </c>
      <c r="AC13" s="34"/>
      <c r="AD13" s="34"/>
      <c r="AE13" s="1">
        <v>523438</v>
      </c>
      <c r="AF13" s="1">
        <v>523438</v>
      </c>
      <c r="AG13" s="34">
        <v>2628604</v>
      </c>
      <c r="AH13" s="34">
        <v>2830768</v>
      </c>
      <c r="AI13" s="1">
        <v>613264</v>
      </c>
      <c r="AJ13" s="1">
        <v>653695</v>
      </c>
      <c r="AK13" s="34"/>
      <c r="AL13" s="34"/>
      <c r="AM13" s="1">
        <v>921719</v>
      </c>
      <c r="AN13" s="1">
        <v>1194459</v>
      </c>
      <c r="AO13" s="34">
        <v>102770</v>
      </c>
      <c r="AP13" s="34">
        <v>102770</v>
      </c>
      <c r="AQ13" s="1">
        <v>1259614</v>
      </c>
      <c r="AR13" s="1">
        <v>1541364</v>
      </c>
      <c r="AS13" s="34">
        <v>443941</v>
      </c>
      <c r="AT13" s="34">
        <v>589322</v>
      </c>
      <c r="AU13" s="1">
        <v>770206</v>
      </c>
      <c r="AV13" s="1">
        <v>821840</v>
      </c>
      <c r="AW13" s="34">
        <v>2834395</v>
      </c>
      <c r="AX13" s="34">
        <v>3006656</v>
      </c>
      <c r="AY13" s="1"/>
      <c r="AZ13" s="1"/>
      <c r="BA13" s="34">
        <v>217516</v>
      </c>
      <c r="BB13" s="34">
        <v>231683</v>
      </c>
      <c r="BC13" s="1">
        <v>815061</v>
      </c>
      <c r="BD13" s="1">
        <v>867249</v>
      </c>
      <c r="BE13" s="34">
        <v>150461</v>
      </c>
      <c r="BF13" s="34">
        <v>154748</v>
      </c>
      <c r="BG13" s="1">
        <v>4996</v>
      </c>
      <c r="BH13" s="1">
        <v>4996</v>
      </c>
      <c r="BI13" s="34">
        <v>72966</v>
      </c>
      <c r="BJ13" s="34">
        <v>76471</v>
      </c>
      <c r="BK13" s="1">
        <v>378305</v>
      </c>
      <c r="BL13" s="1">
        <v>402838</v>
      </c>
      <c r="BM13" s="34">
        <v>3696088</v>
      </c>
      <c r="BN13" s="34">
        <v>3914999</v>
      </c>
      <c r="BO13" s="1">
        <v>860496</v>
      </c>
      <c r="BP13" s="1">
        <v>885726</v>
      </c>
      <c r="BQ13" s="34">
        <v>662589</v>
      </c>
      <c r="BR13" s="34">
        <v>696645</v>
      </c>
      <c r="BS13" s="1">
        <v>315945</v>
      </c>
      <c r="BT13" s="1">
        <v>332487</v>
      </c>
      <c r="BU13" s="34"/>
      <c r="BV13" s="34"/>
      <c r="BW13" s="1">
        <v>227814</v>
      </c>
      <c r="BX13" s="1">
        <v>228069</v>
      </c>
      <c r="BY13" s="34">
        <v>18804.900000000001</v>
      </c>
      <c r="BZ13" s="34">
        <v>18804.900000000001</v>
      </c>
      <c r="CA13" s="1">
        <v>13422747</v>
      </c>
      <c r="CB13" s="1">
        <v>15702071</v>
      </c>
      <c r="CC13" s="34">
        <v>2436014</v>
      </c>
      <c r="CD13" s="34">
        <v>2924893</v>
      </c>
      <c r="CE13" s="1">
        <v>1497441</v>
      </c>
      <c r="CF13" s="1">
        <v>1859464</v>
      </c>
      <c r="CG13" s="34">
        <v>1400017</v>
      </c>
      <c r="CH13" s="34">
        <v>1495765</v>
      </c>
      <c r="CI13" s="1">
        <v>633746</v>
      </c>
      <c r="CJ13" s="1">
        <v>633746</v>
      </c>
      <c r="CK13" s="34">
        <v>425828</v>
      </c>
      <c r="CL13" s="34">
        <v>425828</v>
      </c>
      <c r="CM13" s="1">
        <v>300882</v>
      </c>
      <c r="CN13" s="1">
        <v>300882</v>
      </c>
      <c r="CO13" s="34">
        <v>308086</v>
      </c>
      <c r="CP13" s="34">
        <v>442578</v>
      </c>
      <c r="CQ13" s="1">
        <v>364169</v>
      </c>
      <c r="CR13" s="1">
        <v>364169</v>
      </c>
      <c r="CS13" s="34">
        <v>9961.2999999999993</v>
      </c>
      <c r="CT13" s="34">
        <v>9961.2999999999993</v>
      </c>
      <c r="CU13" s="1">
        <v>798467</v>
      </c>
      <c r="CV13" s="1">
        <v>798467</v>
      </c>
      <c r="CW13" s="34"/>
      <c r="CX13" s="34"/>
      <c r="CY13" s="1">
        <v>410670</v>
      </c>
      <c r="CZ13" s="1">
        <v>579425</v>
      </c>
      <c r="DA13" s="34">
        <v>4224015</v>
      </c>
      <c r="DB13" s="34">
        <v>4790756</v>
      </c>
      <c r="DC13" s="1">
        <v>4073386</v>
      </c>
      <c r="DD13" s="1">
        <v>4255180</v>
      </c>
      <c r="DE13" s="34">
        <v>593786</v>
      </c>
      <c r="DF13" s="34">
        <v>820760</v>
      </c>
      <c r="DG13" s="1">
        <v>27384</v>
      </c>
      <c r="DH13" s="1">
        <v>27384</v>
      </c>
      <c r="DI13" s="34">
        <v>2521718</v>
      </c>
      <c r="DJ13" s="34">
        <v>3621177</v>
      </c>
      <c r="DK13" s="1">
        <v>7216393</v>
      </c>
      <c r="DL13" s="1">
        <v>7470146</v>
      </c>
      <c r="DM13" s="34">
        <v>1638450</v>
      </c>
      <c r="DN13" s="34">
        <v>1689227</v>
      </c>
      <c r="DO13" s="1">
        <v>420610</v>
      </c>
      <c r="DP13" s="1">
        <v>420610</v>
      </c>
      <c r="DQ13" s="34">
        <v>426269</v>
      </c>
      <c r="DR13" s="34">
        <v>426269</v>
      </c>
      <c r="DS13" s="1">
        <v>142437</v>
      </c>
      <c r="DT13" s="1">
        <v>142437</v>
      </c>
      <c r="DU13" s="34">
        <v>1127816</v>
      </c>
      <c r="DV13" s="34">
        <v>1127816</v>
      </c>
      <c r="DW13" s="1">
        <v>1066656</v>
      </c>
      <c r="DX13" s="1">
        <v>1077379</v>
      </c>
      <c r="DY13" s="34">
        <v>608290</v>
      </c>
      <c r="DZ13" s="34">
        <v>666541</v>
      </c>
      <c r="EA13" s="1">
        <v>1968093</v>
      </c>
      <c r="EB13" s="1">
        <v>1970300</v>
      </c>
      <c r="EC13" s="34">
        <v>1157964</v>
      </c>
      <c r="ED13" s="34">
        <v>1246928</v>
      </c>
      <c r="EE13" s="1">
        <v>449838</v>
      </c>
      <c r="EF13" s="1">
        <v>481296</v>
      </c>
      <c r="EG13" s="34">
        <v>332243</v>
      </c>
      <c r="EH13" s="34">
        <v>332243</v>
      </c>
      <c r="EI13" s="1">
        <v>808855</v>
      </c>
      <c r="EJ13" s="1">
        <v>832419</v>
      </c>
      <c r="EK13" s="34">
        <v>496265</v>
      </c>
      <c r="EL13" s="34">
        <v>496265</v>
      </c>
    </row>
    <row r="14" spans="1:142">
      <c r="A14" s="6" t="s">
        <v>34</v>
      </c>
      <c r="B14" s="1">
        <v>11748172.800000001</v>
      </c>
      <c r="C14" s="1">
        <v>12065017.800000001</v>
      </c>
      <c r="D14" s="6"/>
      <c r="E14" s="34">
        <v>-211905.6</v>
      </c>
      <c r="F14" s="34">
        <v>-202905.60000000001</v>
      </c>
      <c r="G14" s="1">
        <v>566275</v>
      </c>
      <c r="H14" s="1">
        <v>566275</v>
      </c>
      <c r="I14" s="34">
        <v>530758</v>
      </c>
      <c r="J14" s="34">
        <v>550576</v>
      </c>
      <c r="K14" s="1">
        <v>932109</v>
      </c>
      <c r="L14" s="1">
        <v>932109</v>
      </c>
      <c r="M14" s="34">
        <v>2295385</v>
      </c>
      <c r="N14" s="34">
        <v>2328709</v>
      </c>
      <c r="O14" s="1">
        <v>527056</v>
      </c>
      <c r="P14" s="1">
        <v>527056</v>
      </c>
      <c r="Q14" s="34">
        <v>0</v>
      </c>
      <c r="R14" s="34">
        <v>0</v>
      </c>
      <c r="S14" s="1">
        <v>1055380</v>
      </c>
      <c r="T14" s="1">
        <v>1062220</v>
      </c>
      <c r="U14" s="34">
        <v>214951</v>
      </c>
      <c r="V14" s="34">
        <v>240225</v>
      </c>
      <c r="W14" s="1">
        <v>12538</v>
      </c>
      <c r="X14" s="1">
        <v>12538</v>
      </c>
      <c r="Y14" s="34">
        <v>153233</v>
      </c>
      <c r="Z14" s="34">
        <v>183655</v>
      </c>
      <c r="AA14" s="1">
        <v>531835.4</v>
      </c>
      <c r="AB14" s="1">
        <v>535694.4</v>
      </c>
      <c r="AC14" s="34"/>
      <c r="AD14" s="34"/>
      <c r="AE14" s="1">
        <v>0</v>
      </c>
      <c r="AF14" s="1">
        <v>0</v>
      </c>
      <c r="AG14" s="34">
        <v>274324</v>
      </c>
      <c r="AH14" s="34">
        <v>274324</v>
      </c>
      <c r="AI14" s="1">
        <v>19725</v>
      </c>
      <c r="AJ14" s="1">
        <v>19725</v>
      </c>
      <c r="AK14" s="34"/>
      <c r="AL14" s="34"/>
      <c r="AM14" s="1">
        <v>90526</v>
      </c>
      <c r="AN14" s="1">
        <v>90526</v>
      </c>
      <c r="AO14" s="34">
        <v>0</v>
      </c>
      <c r="AP14" s="34">
        <v>0</v>
      </c>
      <c r="AQ14" s="1">
        <v>119089</v>
      </c>
      <c r="AR14" s="1">
        <v>120849</v>
      </c>
      <c r="AS14" s="34">
        <v>40669</v>
      </c>
      <c r="AT14" s="34">
        <v>40669</v>
      </c>
      <c r="AU14" s="1">
        <v>-5572</v>
      </c>
      <c r="AV14" s="1">
        <v>-5572</v>
      </c>
      <c r="AW14" s="34">
        <v>475803</v>
      </c>
      <c r="AX14" s="34">
        <v>478698</v>
      </c>
      <c r="AY14" s="1"/>
      <c r="AZ14" s="1"/>
      <c r="BA14" s="34">
        <v>0</v>
      </c>
      <c r="BB14" s="34">
        <v>0</v>
      </c>
      <c r="BC14" s="1">
        <v>61808</v>
      </c>
      <c r="BD14" s="1">
        <v>61808</v>
      </c>
      <c r="BE14" s="34">
        <v>0</v>
      </c>
      <c r="BF14" s="34">
        <v>0</v>
      </c>
      <c r="BG14" s="1">
        <v>0</v>
      </c>
      <c r="BH14" s="1">
        <v>0</v>
      </c>
      <c r="BI14" s="34">
        <v>0</v>
      </c>
      <c r="BJ14" s="34">
        <v>0</v>
      </c>
      <c r="BK14" s="1">
        <v>10313</v>
      </c>
      <c r="BL14" s="1">
        <v>10313</v>
      </c>
      <c r="BM14" s="34">
        <v>418532</v>
      </c>
      <c r="BN14" s="34">
        <v>455801</v>
      </c>
      <c r="BO14" s="1">
        <v>36222</v>
      </c>
      <c r="BP14" s="1">
        <v>36222</v>
      </c>
      <c r="BQ14" s="34">
        <v>85628</v>
      </c>
      <c r="BR14" s="34">
        <v>85628</v>
      </c>
      <c r="BS14" s="1">
        <v>46883</v>
      </c>
      <c r="BT14" s="1">
        <v>46883</v>
      </c>
      <c r="BU14" s="34"/>
      <c r="BV14" s="34"/>
      <c r="BW14" s="1">
        <v>0</v>
      </c>
      <c r="BX14" s="1">
        <v>0</v>
      </c>
      <c r="BY14" s="34">
        <v>0</v>
      </c>
      <c r="BZ14" s="34">
        <v>0</v>
      </c>
      <c r="CA14" s="1">
        <v>245759</v>
      </c>
      <c r="CB14" s="1">
        <v>279350</v>
      </c>
      <c r="CC14" s="34">
        <v>259084</v>
      </c>
      <c r="CD14" s="34">
        <v>268678</v>
      </c>
      <c r="CE14" s="1">
        <v>288858</v>
      </c>
      <c r="CF14" s="1">
        <v>292471</v>
      </c>
      <c r="CG14" s="34">
        <v>130898</v>
      </c>
      <c r="CH14" s="34">
        <v>135163</v>
      </c>
      <c r="CI14" s="1">
        <v>0</v>
      </c>
      <c r="CJ14" s="1">
        <v>0</v>
      </c>
      <c r="CK14" s="34">
        <v>0</v>
      </c>
      <c r="CL14" s="34">
        <v>0</v>
      </c>
      <c r="CM14" s="1">
        <v>0</v>
      </c>
      <c r="CN14" s="1">
        <v>0</v>
      </c>
      <c r="CO14" s="34">
        <v>14361</v>
      </c>
      <c r="CP14" s="34">
        <v>14361</v>
      </c>
      <c r="CQ14" s="1">
        <v>26643</v>
      </c>
      <c r="CR14" s="1">
        <v>26643</v>
      </c>
      <c r="CS14" s="34">
        <v>0</v>
      </c>
      <c r="CT14" s="34">
        <v>0</v>
      </c>
      <c r="CU14" s="1">
        <v>0</v>
      </c>
      <c r="CV14" s="1">
        <v>0</v>
      </c>
      <c r="CW14" s="34"/>
      <c r="CX14" s="34"/>
      <c r="CY14" s="1">
        <v>8180</v>
      </c>
      <c r="CZ14" s="1">
        <v>8180</v>
      </c>
      <c r="DA14" s="34">
        <v>520293</v>
      </c>
      <c r="DB14" s="34">
        <v>547562</v>
      </c>
      <c r="DC14" s="1">
        <v>287426</v>
      </c>
      <c r="DD14" s="1">
        <v>287426</v>
      </c>
      <c r="DE14" s="34">
        <v>9368</v>
      </c>
      <c r="DF14" s="34">
        <v>9368</v>
      </c>
      <c r="DG14" s="1">
        <v>0</v>
      </c>
      <c r="DH14" s="1">
        <v>0</v>
      </c>
      <c r="DI14" s="34">
        <v>561012</v>
      </c>
      <c r="DJ14" s="34">
        <v>597239</v>
      </c>
      <c r="DK14" s="1">
        <v>579092</v>
      </c>
      <c r="DL14" s="1">
        <v>582960</v>
      </c>
      <c r="DM14" s="34">
        <v>164118</v>
      </c>
      <c r="DN14" s="34">
        <v>187994</v>
      </c>
      <c r="DO14" s="1">
        <v>21618</v>
      </c>
      <c r="DP14" s="1">
        <v>21618</v>
      </c>
      <c r="DQ14" s="34">
        <v>2272</v>
      </c>
      <c r="DR14" s="34">
        <v>2272</v>
      </c>
      <c r="DS14" s="1">
        <v>0</v>
      </c>
      <c r="DT14" s="1">
        <v>0</v>
      </c>
      <c r="DU14" s="34">
        <v>53446</v>
      </c>
      <c r="DV14" s="34">
        <v>53446</v>
      </c>
      <c r="DW14" s="1">
        <v>11573</v>
      </c>
      <c r="DX14" s="1">
        <v>11573</v>
      </c>
      <c r="DY14" s="34">
        <v>0</v>
      </c>
      <c r="DZ14" s="34">
        <v>0</v>
      </c>
      <c r="EA14" s="1">
        <v>219224</v>
      </c>
      <c r="EB14" s="1">
        <v>219224</v>
      </c>
      <c r="EC14" s="34">
        <v>63383</v>
      </c>
      <c r="ED14" s="34">
        <v>67464</v>
      </c>
      <c r="EE14" s="1">
        <v>0</v>
      </c>
      <c r="EF14" s="1">
        <v>0</v>
      </c>
      <c r="EG14" s="34">
        <v>0</v>
      </c>
      <c r="EH14" s="34">
        <v>0</v>
      </c>
      <c r="EI14" s="1">
        <v>0</v>
      </c>
      <c r="EJ14" s="1">
        <v>0</v>
      </c>
      <c r="EK14" s="34">
        <v>0</v>
      </c>
      <c r="EL14" s="34">
        <v>0</v>
      </c>
    </row>
    <row r="15" spans="1:142">
      <c r="A15" s="6" t="s">
        <v>3</v>
      </c>
      <c r="B15" s="1">
        <v>145269216.60000002</v>
      </c>
      <c r="C15" s="1">
        <v>166699886.80000001</v>
      </c>
      <c r="D15" s="6"/>
      <c r="E15" s="34">
        <v>52563871.299999997</v>
      </c>
      <c r="F15" s="34">
        <v>61495584.899999999</v>
      </c>
      <c r="G15" s="1">
        <v>12872254</v>
      </c>
      <c r="H15" s="1">
        <v>13476225</v>
      </c>
      <c r="I15" s="34">
        <v>1798806</v>
      </c>
      <c r="J15" s="34">
        <v>1901744</v>
      </c>
      <c r="K15" s="1">
        <v>7344921</v>
      </c>
      <c r="L15" s="1">
        <v>7637452</v>
      </c>
      <c r="M15" s="34">
        <v>11409585</v>
      </c>
      <c r="N15" s="34">
        <v>11889536</v>
      </c>
      <c r="O15" s="1">
        <v>5438516</v>
      </c>
      <c r="P15" s="1">
        <v>6010131</v>
      </c>
      <c r="Q15" s="34">
        <v>221190</v>
      </c>
      <c r="R15" s="34">
        <v>261339</v>
      </c>
      <c r="S15" s="1">
        <v>7175894</v>
      </c>
      <c r="T15" s="1">
        <v>10634770</v>
      </c>
      <c r="U15" s="34">
        <v>1211378</v>
      </c>
      <c r="V15" s="34">
        <v>1291488</v>
      </c>
      <c r="W15" s="1">
        <v>577862</v>
      </c>
      <c r="X15" s="1">
        <v>604915</v>
      </c>
      <c r="Y15" s="34">
        <v>1772344</v>
      </c>
      <c r="Z15" s="34">
        <v>1819742</v>
      </c>
      <c r="AA15" s="1">
        <v>2445840.9</v>
      </c>
      <c r="AB15" s="1">
        <v>2561241.5</v>
      </c>
      <c r="AC15" s="34"/>
      <c r="AD15" s="34"/>
      <c r="AE15" s="1">
        <v>404069</v>
      </c>
      <c r="AF15" s="1">
        <v>408799</v>
      </c>
      <c r="AG15" s="34">
        <v>1367315</v>
      </c>
      <c r="AH15" s="34">
        <v>1589182</v>
      </c>
      <c r="AI15" s="1">
        <v>359515</v>
      </c>
      <c r="AJ15" s="1">
        <v>428924</v>
      </c>
      <c r="AK15" s="34"/>
      <c r="AL15" s="34"/>
      <c r="AM15" s="1">
        <v>414411</v>
      </c>
      <c r="AN15" s="1">
        <v>490560</v>
      </c>
      <c r="AO15" s="34">
        <v>66118</v>
      </c>
      <c r="AP15" s="34">
        <v>66845</v>
      </c>
      <c r="AQ15" s="1">
        <v>752495</v>
      </c>
      <c r="AR15" s="1">
        <v>886324</v>
      </c>
      <c r="AS15" s="34">
        <v>291241</v>
      </c>
      <c r="AT15" s="34">
        <v>341071</v>
      </c>
      <c r="AU15" s="1">
        <v>438933</v>
      </c>
      <c r="AV15" s="1">
        <v>466478</v>
      </c>
      <c r="AW15" s="34">
        <v>1832336</v>
      </c>
      <c r="AX15" s="34">
        <v>2002929</v>
      </c>
      <c r="AY15" s="1"/>
      <c r="AZ15" s="1"/>
      <c r="BA15" s="34">
        <v>157904</v>
      </c>
      <c r="BB15" s="34">
        <v>164829</v>
      </c>
      <c r="BC15" s="1">
        <v>456676</v>
      </c>
      <c r="BD15" s="1">
        <v>552236</v>
      </c>
      <c r="BE15" s="34">
        <v>111217</v>
      </c>
      <c r="BF15" s="34">
        <v>120154</v>
      </c>
      <c r="BG15" s="1">
        <v>40364</v>
      </c>
      <c r="BH15" s="1">
        <v>43096</v>
      </c>
      <c r="BI15" s="34">
        <v>52015</v>
      </c>
      <c r="BJ15" s="34">
        <v>80135</v>
      </c>
      <c r="BK15" s="1">
        <v>228065</v>
      </c>
      <c r="BL15" s="1">
        <v>236365</v>
      </c>
      <c r="BM15" s="34">
        <v>1662688</v>
      </c>
      <c r="BN15" s="34">
        <v>2209284</v>
      </c>
      <c r="BO15" s="1">
        <v>599635</v>
      </c>
      <c r="BP15" s="1">
        <v>697358</v>
      </c>
      <c r="BQ15" s="34">
        <v>495670</v>
      </c>
      <c r="BR15" s="34">
        <v>504955</v>
      </c>
      <c r="BS15" s="1">
        <v>307945</v>
      </c>
      <c r="BT15" s="1">
        <v>329501</v>
      </c>
      <c r="BU15" s="34"/>
      <c r="BV15" s="34"/>
      <c r="BW15" s="1">
        <v>303592</v>
      </c>
      <c r="BX15" s="1">
        <v>309457</v>
      </c>
      <c r="BY15" s="34">
        <v>203501.9</v>
      </c>
      <c r="BZ15" s="34">
        <v>203501.9</v>
      </c>
      <c r="CA15" s="1">
        <v>6338516</v>
      </c>
      <c r="CB15" s="1">
        <v>7932502</v>
      </c>
      <c r="CC15" s="34">
        <v>1210902</v>
      </c>
      <c r="CD15" s="34">
        <v>1657563</v>
      </c>
      <c r="CE15" s="1">
        <v>889825</v>
      </c>
      <c r="CF15" s="1">
        <v>1079832</v>
      </c>
      <c r="CG15" s="34">
        <v>684854</v>
      </c>
      <c r="CH15" s="34">
        <v>814089</v>
      </c>
      <c r="CI15" s="1">
        <v>468144</v>
      </c>
      <c r="CJ15" s="1">
        <v>469428</v>
      </c>
      <c r="CK15" s="34">
        <v>331554</v>
      </c>
      <c r="CL15" s="34">
        <v>333780</v>
      </c>
      <c r="CM15" s="1">
        <v>163445</v>
      </c>
      <c r="CN15" s="1">
        <v>176004</v>
      </c>
      <c r="CO15" s="34">
        <v>172255</v>
      </c>
      <c r="CP15" s="34">
        <v>193091</v>
      </c>
      <c r="CQ15" s="1">
        <v>256607</v>
      </c>
      <c r="CR15" s="1">
        <v>258453</v>
      </c>
      <c r="CS15" s="34">
        <v>25316.5</v>
      </c>
      <c r="CT15" s="34">
        <v>25316.5</v>
      </c>
      <c r="CU15" s="1">
        <v>417237</v>
      </c>
      <c r="CV15" s="1">
        <v>438544</v>
      </c>
      <c r="CW15" s="34"/>
      <c r="CX15" s="34"/>
      <c r="CY15" s="1">
        <v>295942</v>
      </c>
      <c r="CZ15" s="1">
        <v>327891</v>
      </c>
      <c r="DA15" s="34">
        <v>1749313</v>
      </c>
      <c r="DB15" s="34">
        <v>2175436</v>
      </c>
      <c r="DC15" s="1">
        <v>2099752</v>
      </c>
      <c r="DD15" s="1">
        <v>2311229</v>
      </c>
      <c r="DE15" s="34">
        <v>352970</v>
      </c>
      <c r="DF15" s="34">
        <v>422162</v>
      </c>
      <c r="DG15" s="1">
        <v>216865</v>
      </c>
      <c r="DH15" s="1">
        <v>217034</v>
      </c>
      <c r="DI15" s="34">
        <v>1637134</v>
      </c>
      <c r="DJ15" s="34">
        <v>2607880</v>
      </c>
      <c r="DK15" s="1">
        <v>4219904</v>
      </c>
      <c r="DL15" s="1">
        <v>4528896</v>
      </c>
      <c r="DM15" s="34">
        <v>1008742</v>
      </c>
      <c r="DN15" s="34">
        <v>1059204</v>
      </c>
      <c r="DO15" s="1">
        <v>272378</v>
      </c>
      <c r="DP15" s="1">
        <v>283875</v>
      </c>
      <c r="DQ15" s="34">
        <v>331837</v>
      </c>
      <c r="DR15" s="34">
        <v>340326</v>
      </c>
      <c r="DS15" s="1">
        <v>171802</v>
      </c>
      <c r="DT15" s="1">
        <v>167937</v>
      </c>
      <c r="DU15" s="34">
        <v>843269</v>
      </c>
      <c r="DV15" s="34">
        <v>910134</v>
      </c>
      <c r="DW15" s="1">
        <v>698292</v>
      </c>
      <c r="DX15" s="1">
        <v>795223</v>
      </c>
      <c r="DY15" s="34">
        <v>459340</v>
      </c>
      <c r="DZ15" s="34">
        <v>532649</v>
      </c>
      <c r="EA15" s="1">
        <v>1196640</v>
      </c>
      <c r="EB15" s="1">
        <v>1275583</v>
      </c>
      <c r="EC15" s="34">
        <v>1385430</v>
      </c>
      <c r="ED15" s="34">
        <v>1478893</v>
      </c>
      <c r="EE15" s="1">
        <v>476750</v>
      </c>
      <c r="EF15" s="1">
        <v>551251</v>
      </c>
      <c r="EG15" s="34">
        <v>474917</v>
      </c>
      <c r="EH15" s="34">
        <v>485431</v>
      </c>
      <c r="EI15" s="1">
        <v>712762</v>
      </c>
      <c r="EJ15" s="1">
        <v>795982</v>
      </c>
      <c r="EK15" s="34">
        <v>328354</v>
      </c>
      <c r="EL15" s="34">
        <v>338116</v>
      </c>
    </row>
    <row r="16" spans="1:142">
      <c r="A16" s="7" t="s">
        <v>4</v>
      </c>
      <c r="B16" s="12">
        <v>16353653</v>
      </c>
      <c r="C16" s="12">
        <v>36357086.400000006</v>
      </c>
      <c r="D16" s="7"/>
      <c r="E16" s="35">
        <v>6528867.2999999998</v>
      </c>
      <c r="F16" s="35">
        <v>21052234.100000001</v>
      </c>
      <c r="G16" s="12">
        <v>1423093</v>
      </c>
      <c r="H16" s="12">
        <v>1649866</v>
      </c>
      <c r="I16" s="35">
        <v>159943</v>
      </c>
      <c r="J16" s="35">
        <v>198306</v>
      </c>
      <c r="K16" s="12">
        <v>999523</v>
      </c>
      <c r="L16" s="12">
        <v>1145857</v>
      </c>
      <c r="M16" s="35">
        <v>853169</v>
      </c>
      <c r="N16" s="35">
        <v>1198229</v>
      </c>
      <c r="O16" s="12">
        <v>439988</v>
      </c>
      <c r="P16" s="12">
        <v>521831</v>
      </c>
      <c r="Q16" s="35">
        <v>1969</v>
      </c>
      <c r="R16" s="35">
        <v>20527</v>
      </c>
      <c r="S16" s="12">
        <v>667413</v>
      </c>
      <c r="T16" s="12">
        <v>1828258</v>
      </c>
      <c r="U16" s="35">
        <v>229810</v>
      </c>
      <c r="V16" s="35">
        <v>295766</v>
      </c>
      <c r="W16" s="12">
        <v>95035</v>
      </c>
      <c r="X16" s="12">
        <v>107154</v>
      </c>
      <c r="Y16" s="35">
        <v>205820</v>
      </c>
      <c r="Z16" s="35">
        <v>247490</v>
      </c>
      <c r="AA16" s="12">
        <v>237414.1</v>
      </c>
      <c r="AB16" s="12">
        <v>263604.7</v>
      </c>
      <c r="AC16" s="35"/>
      <c r="AD16" s="35"/>
      <c r="AE16" s="12">
        <v>41460</v>
      </c>
      <c r="AF16" s="12">
        <v>46306</v>
      </c>
      <c r="AG16" s="35">
        <v>143772</v>
      </c>
      <c r="AH16" s="35">
        <v>192388</v>
      </c>
      <c r="AI16" s="12">
        <v>51029</v>
      </c>
      <c r="AJ16" s="12">
        <v>71469</v>
      </c>
      <c r="AK16" s="35"/>
      <c r="AL16" s="35"/>
      <c r="AM16" s="12">
        <v>72453</v>
      </c>
      <c r="AN16" s="12">
        <v>92895</v>
      </c>
      <c r="AO16" s="35">
        <v>3360</v>
      </c>
      <c r="AP16" s="35">
        <v>5007</v>
      </c>
      <c r="AQ16" s="12">
        <v>85090</v>
      </c>
      <c r="AR16" s="12">
        <v>143482</v>
      </c>
      <c r="AS16" s="35">
        <v>18877</v>
      </c>
      <c r="AT16" s="35">
        <v>61897</v>
      </c>
      <c r="AU16" s="12">
        <v>46939</v>
      </c>
      <c r="AV16" s="12">
        <v>76921</v>
      </c>
      <c r="AW16" s="35">
        <v>144751</v>
      </c>
      <c r="AX16" s="35">
        <v>228543</v>
      </c>
      <c r="AY16" s="12"/>
      <c r="AZ16" s="12"/>
      <c r="BA16" s="35">
        <v>14280</v>
      </c>
      <c r="BB16" s="35">
        <v>24815</v>
      </c>
      <c r="BC16" s="12">
        <v>51643</v>
      </c>
      <c r="BD16" s="12">
        <v>85095</v>
      </c>
      <c r="BE16" s="35">
        <v>14877</v>
      </c>
      <c r="BF16" s="35">
        <v>21061</v>
      </c>
      <c r="BG16" s="12">
        <v>898</v>
      </c>
      <c r="BH16" s="12">
        <v>2145</v>
      </c>
      <c r="BI16" s="35">
        <v>4486</v>
      </c>
      <c r="BJ16" s="35">
        <v>8001</v>
      </c>
      <c r="BK16" s="12">
        <v>23558</v>
      </c>
      <c r="BL16" s="12">
        <v>32733</v>
      </c>
      <c r="BM16" s="35">
        <v>151968</v>
      </c>
      <c r="BN16" s="35">
        <v>249008</v>
      </c>
      <c r="BO16" s="12">
        <v>44753</v>
      </c>
      <c r="BP16" s="12">
        <v>70119</v>
      </c>
      <c r="BQ16" s="35">
        <v>48079</v>
      </c>
      <c r="BR16" s="35">
        <v>71419</v>
      </c>
      <c r="BS16" s="12">
        <v>28532</v>
      </c>
      <c r="BT16" s="12">
        <v>45436</v>
      </c>
      <c r="BU16" s="35"/>
      <c r="BV16" s="35"/>
      <c r="BW16" s="12">
        <v>14880</v>
      </c>
      <c r="BX16" s="12">
        <v>23737</v>
      </c>
      <c r="BY16" s="35">
        <v>7841</v>
      </c>
      <c r="BZ16" s="35">
        <v>7841</v>
      </c>
      <c r="CA16" s="12">
        <v>999184</v>
      </c>
      <c r="CB16" s="12">
        <v>2062643</v>
      </c>
      <c r="CC16" s="35">
        <v>144126</v>
      </c>
      <c r="CD16" s="35">
        <v>376379</v>
      </c>
      <c r="CE16" s="12">
        <v>132045</v>
      </c>
      <c r="CF16" s="12">
        <v>184355</v>
      </c>
      <c r="CG16" s="35">
        <v>98043</v>
      </c>
      <c r="CH16" s="35">
        <v>175457</v>
      </c>
      <c r="CI16" s="12">
        <v>33065</v>
      </c>
      <c r="CJ16" s="12">
        <v>38332</v>
      </c>
      <c r="CK16" s="35">
        <v>26491</v>
      </c>
      <c r="CL16" s="35">
        <v>28822</v>
      </c>
      <c r="CM16" s="12">
        <v>29274</v>
      </c>
      <c r="CN16" s="12">
        <v>32070</v>
      </c>
      <c r="CO16" s="35">
        <v>23745</v>
      </c>
      <c r="CP16" s="35">
        <v>29802</v>
      </c>
      <c r="CQ16" s="12">
        <v>30992</v>
      </c>
      <c r="CR16" s="12">
        <v>45373</v>
      </c>
      <c r="CS16" s="35">
        <v>665.6</v>
      </c>
      <c r="CT16" s="35">
        <v>665.6</v>
      </c>
      <c r="CU16" s="12">
        <v>32401</v>
      </c>
      <c r="CV16" s="12">
        <v>40401</v>
      </c>
      <c r="CW16" s="35"/>
      <c r="CX16" s="35"/>
      <c r="CY16" s="12">
        <v>52461</v>
      </c>
      <c r="CZ16" s="12">
        <v>69299</v>
      </c>
      <c r="DA16" s="35">
        <v>291054</v>
      </c>
      <c r="DB16" s="35">
        <v>623467</v>
      </c>
      <c r="DC16" s="12">
        <v>236511</v>
      </c>
      <c r="DD16" s="12">
        <v>421371</v>
      </c>
      <c r="DE16" s="35">
        <v>39497</v>
      </c>
      <c r="DF16" s="35">
        <v>61071</v>
      </c>
      <c r="DG16" s="12">
        <v>44979</v>
      </c>
      <c r="DH16" s="12">
        <v>45171</v>
      </c>
      <c r="DI16" s="35">
        <v>177776</v>
      </c>
      <c r="DJ16" s="35">
        <v>294425</v>
      </c>
      <c r="DK16" s="12">
        <v>382040</v>
      </c>
      <c r="DL16" s="12">
        <v>609908</v>
      </c>
      <c r="DM16" s="35">
        <v>152236</v>
      </c>
      <c r="DN16" s="35">
        <v>231942</v>
      </c>
      <c r="DO16" s="12">
        <v>22189</v>
      </c>
      <c r="DP16" s="12">
        <v>39529</v>
      </c>
      <c r="DQ16" s="35">
        <v>21442</v>
      </c>
      <c r="DR16" s="35">
        <v>23692</v>
      </c>
      <c r="DS16" s="12">
        <v>12059</v>
      </c>
      <c r="DT16" s="12">
        <v>17104</v>
      </c>
      <c r="DU16" s="35">
        <v>95047</v>
      </c>
      <c r="DV16" s="35">
        <v>104543</v>
      </c>
      <c r="DW16" s="12">
        <v>73208</v>
      </c>
      <c r="DX16" s="12">
        <v>133224</v>
      </c>
      <c r="DY16" s="35">
        <v>25460</v>
      </c>
      <c r="DZ16" s="35">
        <v>60264</v>
      </c>
      <c r="EA16" s="12">
        <v>88616</v>
      </c>
      <c r="EB16" s="12">
        <v>117032</v>
      </c>
      <c r="EC16" s="35">
        <v>101946</v>
      </c>
      <c r="ED16" s="35">
        <v>181027</v>
      </c>
      <c r="EE16" s="12">
        <v>50332</v>
      </c>
      <c r="EF16" s="12">
        <v>80563</v>
      </c>
      <c r="EG16" s="35">
        <v>21601</v>
      </c>
      <c r="EH16" s="35">
        <v>33033</v>
      </c>
      <c r="EI16" s="12">
        <v>41525</v>
      </c>
      <c r="EJ16" s="12">
        <v>82349</v>
      </c>
      <c r="EK16" s="35">
        <v>18072</v>
      </c>
      <c r="EL16" s="35">
        <v>24332</v>
      </c>
    </row>
    <row r="17" spans="1:142" s="11" customFormat="1">
      <c r="A17" s="5" t="s">
        <v>2</v>
      </c>
      <c r="B17" s="10">
        <v>405429777.70000005</v>
      </c>
      <c r="C17" s="10">
        <v>471717013.4000001</v>
      </c>
      <c r="D17" s="5"/>
      <c r="E17" s="36">
        <v>144761561.30000001</v>
      </c>
      <c r="F17" s="36">
        <v>181811242.80000001</v>
      </c>
      <c r="G17" s="10">
        <v>36546883</v>
      </c>
      <c r="H17" s="10">
        <v>37502784</v>
      </c>
      <c r="I17" s="36">
        <v>5220306</v>
      </c>
      <c r="J17" s="36">
        <v>5402572</v>
      </c>
      <c r="K17" s="10">
        <v>18318721</v>
      </c>
      <c r="L17" s="10">
        <v>18884829</v>
      </c>
      <c r="M17" s="36">
        <v>31208211</v>
      </c>
      <c r="N17" s="36">
        <v>32408552</v>
      </c>
      <c r="O17" s="10">
        <v>13312474</v>
      </c>
      <c r="P17" s="10">
        <v>14011460</v>
      </c>
      <c r="Q17" s="36">
        <v>289799</v>
      </c>
      <c r="R17" s="36">
        <v>357406</v>
      </c>
      <c r="S17" s="10">
        <v>18939835</v>
      </c>
      <c r="T17" s="10">
        <v>25073028</v>
      </c>
      <c r="U17" s="36">
        <v>3729588</v>
      </c>
      <c r="V17" s="36">
        <v>3968341</v>
      </c>
      <c r="W17" s="10">
        <v>1596373</v>
      </c>
      <c r="X17" s="10">
        <v>1636419</v>
      </c>
      <c r="Y17" s="36">
        <v>4425436</v>
      </c>
      <c r="Z17" s="36">
        <v>4598499</v>
      </c>
      <c r="AA17" s="10">
        <v>8164180.1999999993</v>
      </c>
      <c r="AB17" s="10">
        <v>9277922.3999999985</v>
      </c>
      <c r="AC17" s="36"/>
      <c r="AD17" s="36"/>
      <c r="AE17" s="10">
        <v>968967</v>
      </c>
      <c r="AF17" s="10">
        <v>978543</v>
      </c>
      <c r="AG17" s="36">
        <v>4414015</v>
      </c>
      <c r="AH17" s="36">
        <v>4886662</v>
      </c>
      <c r="AI17" s="10">
        <v>1043533</v>
      </c>
      <c r="AJ17" s="10">
        <v>1173813</v>
      </c>
      <c r="AK17" s="36"/>
      <c r="AL17" s="36"/>
      <c r="AM17" s="10">
        <v>1499109</v>
      </c>
      <c r="AN17" s="10">
        <v>1868440</v>
      </c>
      <c r="AO17" s="36">
        <v>172248</v>
      </c>
      <c r="AP17" s="36">
        <v>174622</v>
      </c>
      <c r="AQ17" s="10">
        <v>2216288</v>
      </c>
      <c r="AR17" s="10">
        <v>2692019</v>
      </c>
      <c r="AS17" s="36">
        <v>794728</v>
      </c>
      <c r="AT17" s="36">
        <v>1032959</v>
      </c>
      <c r="AU17" s="10">
        <v>1250506</v>
      </c>
      <c r="AV17" s="10">
        <v>1359667</v>
      </c>
      <c r="AW17" s="36">
        <v>5287285</v>
      </c>
      <c r="AX17" s="36">
        <v>5716826</v>
      </c>
      <c r="AY17" s="10"/>
      <c r="AZ17" s="10"/>
      <c r="BA17" s="36">
        <v>389700</v>
      </c>
      <c r="BB17" s="36">
        <v>421327</v>
      </c>
      <c r="BC17" s="10">
        <v>1385188</v>
      </c>
      <c r="BD17" s="10">
        <v>1566388</v>
      </c>
      <c r="BE17" s="36">
        <v>276555</v>
      </c>
      <c r="BF17" s="36">
        <v>295963</v>
      </c>
      <c r="BG17" s="10">
        <v>46258</v>
      </c>
      <c r="BH17" s="10">
        <v>50237</v>
      </c>
      <c r="BI17" s="36">
        <v>129467</v>
      </c>
      <c r="BJ17" s="36">
        <v>164607</v>
      </c>
      <c r="BK17" s="10">
        <v>640241</v>
      </c>
      <c r="BL17" s="10">
        <v>682249</v>
      </c>
      <c r="BM17" s="36">
        <v>5929276</v>
      </c>
      <c r="BN17" s="36">
        <v>6829092</v>
      </c>
      <c r="BO17" s="10">
        <v>1541106</v>
      </c>
      <c r="BP17" s="10">
        <v>1689425</v>
      </c>
      <c r="BQ17" s="36">
        <v>1291966</v>
      </c>
      <c r="BR17" s="36">
        <v>1358647</v>
      </c>
      <c r="BS17" s="10">
        <v>699305</v>
      </c>
      <c r="BT17" s="10">
        <v>754307</v>
      </c>
      <c r="BU17" s="36"/>
      <c r="BV17" s="36"/>
      <c r="BW17" s="10">
        <v>546286</v>
      </c>
      <c r="BX17" s="10">
        <v>561263</v>
      </c>
      <c r="BY17" s="36">
        <v>230147.8</v>
      </c>
      <c r="BZ17" s="36">
        <v>230147.8</v>
      </c>
      <c r="CA17" s="10">
        <v>21006206</v>
      </c>
      <c r="CB17" s="10">
        <v>25976566</v>
      </c>
      <c r="CC17" s="36">
        <v>4050126</v>
      </c>
      <c r="CD17" s="36">
        <v>5227513</v>
      </c>
      <c r="CE17" s="10">
        <v>2808169</v>
      </c>
      <c r="CF17" s="10">
        <v>3416122</v>
      </c>
      <c r="CG17" s="36">
        <v>2313812</v>
      </c>
      <c r="CH17" s="36">
        <v>2620474</v>
      </c>
      <c r="CI17" s="10">
        <v>1134955</v>
      </c>
      <c r="CJ17" s="10">
        <v>1141506</v>
      </c>
      <c r="CK17" s="36">
        <v>783873</v>
      </c>
      <c r="CL17" s="36">
        <v>788430</v>
      </c>
      <c r="CM17" s="10">
        <v>493601</v>
      </c>
      <c r="CN17" s="10">
        <v>508956</v>
      </c>
      <c r="CO17" s="36">
        <v>518447</v>
      </c>
      <c r="CP17" s="36">
        <v>679832</v>
      </c>
      <c r="CQ17" s="10">
        <v>678411</v>
      </c>
      <c r="CR17" s="10">
        <v>694638</v>
      </c>
      <c r="CS17" s="36">
        <v>35943.4</v>
      </c>
      <c r="CT17" s="36">
        <v>35943.4</v>
      </c>
      <c r="CU17" s="10">
        <v>1248105</v>
      </c>
      <c r="CV17" s="10">
        <v>1277412</v>
      </c>
      <c r="CW17" s="36"/>
      <c r="CX17" s="36"/>
      <c r="CY17" s="10">
        <v>767253</v>
      </c>
      <c r="CZ17" s="10">
        <v>984795</v>
      </c>
      <c r="DA17" s="36">
        <v>6784675</v>
      </c>
      <c r="DB17" s="36">
        <v>8137221</v>
      </c>
      <c r="DC17" s="10">
        <v>6697075</v>
      </c>
      <c r="DD17" s="10">
        <v>7275206</v>
      </c>
      <c r="DE17" s="36">
        <v>995621</v>
      </c>
      <c r="DF17" s="36">
        <v>1313361</v>
      </c>
      <c r="DG17" s="10">
        <v>289228</v>
      </c>
      <c r="DH17" s="10">
        <v>289589</v>
      </c>
      <c r="DI17" s="36">
        <v>4897640</v>
      </c>
      <c r="DJ17" s="36">
        <v>7120721</v>
      </c>
      <c r="DK17" s="10">
        <v>12397429</v>
      </c>
      <c r="DL17" s="10">
        <v>13191910</v>
      </c>
      <c r="DM17" s="36">
        <v>2963546</v>
      </c>
      <c r="DN17" s="36">
        <v>3168367</v>
      </c>
      <c r="DO17" s="10">
        <v>736795</v>
      </c>
      <c r="DP17" s="10">
        <v>765632</v>
      </c>
      <c r="DQ17" s="36">
        <v>781820</v>
      </c>
      <c r="DR17" s="36">
        <v>792559</v>
      </c>
      <c r="DS17" s="10">
        <v>326298</v>
      </c>
      <c r="DT17" s="10">
        <v>327478</v>
      </c>
      <c r="DU17" s="36">
        <v>2119578</v>
      </c>
      <c r="DV17" s="36">
        <v>2195939</v>
      </c>
      <c r="DW17" s="10">
        <v>1849729</v>
      </c>
      <c r="DX17" s="10">
        <v>2017399</v>
      </c>
      <c r="DY17" s="36">
        <v>1093090</v>
      </c>
      <c r="DZ17" s="36">
        <v>1259454</v>
      </c>
      <c r="EA17" s="10">
        <v>3472573</v>
      </c>
      <c r="EB17" s="10">
        <v>3582139</v>
      </c>
      <c r="EC17" s="36">
        <v>2708723</v>
      </c>
      <c r="ED17" s="36">
        <v>2974312</v>
      </c>
      <c r="EE17" s="10">
        <v>976920</v>
      </c>
      <c r="EF17" s="10">
        <v>1113110</v>
      </c>
      <c r="EG17" s="36">
        <v>828761</v>
      </c>
      <c r="EH17" s="36">
        <v>850707</v>
      </c>
      <c r="EI17" s="10">
        <v>1563142</v>
      </c>
      <c r="EJ17" s="10">
        <v>1710750</v>
      </c>
      <c r="EK17" s="36">
        <v>842691</v>
      </c>
      <c r="EL17" s="36">
        <v>858713</v>
      </c>
    </row>
    <row r="18" spans="1:142">
      <c r="A18" s="6"/>
      <c r="B18" s="1"/>
      <c r="C18" s="1"/>
      <c r="D18" s="6"/>
      <c r="E18" s="34"/>
      <c r="F18" s="34"/>
      <c r="G18" s="1"/>
      <c r="H18" s="1"/>
      <c r="I18" s="34"/>
      <c r="J18" s="34"/>
      <c r="K18" s="1"/>
      <c r="L18" s="1"/>
      <c r="M18" s="34"/>
      <c r="N18" s="34"/>
      <c r="O18" s="1"/>
      <c r="P18" s="1"/>
      <c r="Q18" s="34"/>
      <c r="R18" s="34"/>
      <c r="S18" s="1"/>
      <c r="T18" s="1"/>
      <c r="U18" s="34"/>
      <c r="V18" s="34"/>
      <c r="W18" s="1"/>
      <c r="X18" s="1"/>
      <c r="Y18" s="34"/>
      <c r="Z18" s="34"/>
      <c r="AA18" s="1"/>
      <c r="AB18" s="1"/>
      <c r="AC18" s="34"/>
      <c r="AD18" s="34"/>
      <c r="AE18" s="1"/>
      <c r="AF18" s="1"/>
      <c r="AG18" s="34"/>
      <c r="AH18" s="34"/>
      <c r="AI18" s="1"/>
      <c r="AJ18" s="1"/>
      <c r="AK18" s="34"/>
      <c r="AL18" s="34"/>
      <c r="AM18" s="1"/>
      <c r="AN18" s="1"/>
      <c r="AO18" s="34"/>
      <c r="AP18" s="34"/>
      <c r="AQ18" s="1"/>
      <c r="AR18" s="1"/>
      <c r="AS18" s="34"/>
      <c r="AT18" s="34"/>
      <c r="AU18" s="1"/>
      <c r="AV18" s="1"/>
      <c r="AW18" s="34"/>
      <c r="AX18" s="34"/>
      <c r="AY18" s="1"/>
      <c r="AZ18" s="1"/>
      <c r="BA18" s="34"/>
      <c r="BB18" s="34"/>
      <c r="BC18" s="1"/>
      <c r="BD18" s="1"/>
      <c r="BE18" s="34"/>
      <c r="BF18" s="34"/>
      <c r="BG18" s="1"/>
      <c r="BH18" s="1"/>
      <c r="BI18" s="34"/>
      <c r="BJ18" s="34"/>
      <c r="BK18" s="1"/>
      <c r="BL18" s="1"/>
      <c r="BM18" s="34"/>
      <c r="BN18" s="34"/>
      <c r="BO18" s="1"/>
      <c r="BP18" s="1"/>
      <c r="BQ18" s="34"/>
      <c r="BR18" s="34"/>
      <c r="BS18" s="1"/>
      <c r="BT18" s="1"/>
      <c r="BU18" s="34"/>
      <c r="BV18" s="34"/>
      <c r="BW18" s="1"/>
      <c r="BX18" s="1"/>
      <c r="BY18" s="34"/>
      <c r="BZ18" s="34"/>
      <c r="CA18" s="1"/>
      <c r="CB18" s="1"/>
      <c r="CC18" s="34"/>
      <c r="CD18" s="34"/>
      <c r="CE18" s="1"/>
      <c r="CF18" s="1"/>
      <c r="CG18" s="34"/>
      <c r="CH18" s="34"/>
      <c r="CI18" s="1"/>
      <c r="CJ18" s="1"/>
      <c r="CK18" s="34"/>
      <c r="CL18" s="34"/>
      <c r="CM18" s="1"/>
      <c r="CN18" s="1"/>
      <c r="CO18" s="34"/>
      <c r="CP18" s="34"/>
      <c r="CQ18" s="1"/>
      <c r="CR18" s="1"/>
      <c r="CS18" s="34"/>
      <c r="CT18" s="34"/>
      <c r="CU18" s="1"/>
      <c r="CV18" s="1"/>
      <c r="CW18" s="34"/>
      <c r="CX18" s="34"/>
      <c r="CY18" s="1"/>
      <c r="CZ18" s="1"/>
      <c r="DA18" s="34"/>
      <c r="DB18" s="34"/>
      <c r="DC18" s="1"/>
      <c r="DD18" s="1"/>
      <c r="DE18" s="34"/>
      <c r="DF18" s="34"/>
      <c r="DG18" s="1"/>
      <c r="DH18" s="1"/>
      <c r="DI18" s="34"/>
      <c r="DJ18" s="34"/>
      <c r="DK18" s="1"/>
      <c r="DL18" s="1"/>
      <c r="DM18" s="34"/>
      <c r="DN18" s="34"/>
      <c r="DO18" s="1"/>
      <c r="DP18" s="1"/>
      <c r="DQ18" s="34"/>
      <c r="DR18" s="34"/>
      <c r="DS18" s="1"/>
      <c r="DT18" s="1"/>
      <c r="DU18" s="34"/>
      <c r="DV18" s="34"/>
      <c r="DW18" s="1"/>
      <c r="DX18" s="1"/>
      <c r="DY18" s="34"/>
      <c r="DZ18" s="34"/>
      <c r="EA18" s="1"/>
      <c r="EB18" s="1"/>
      <c r="EC18" s="34"/>
      <c r="ED18" s="34"/>
      <c r="EE18" s="1"/>
      <c r="EF18" s="1"/>
      <c r="EG18" s="34"/>
      <c r="EH18" s="34"/>
      <c r="EI18" s="1"/>
      <c r="EJ18" s="1"/>
      <c r="EK18" s="34"/>
      <c r="EL18" s="34"/>
    </row>
    <row r="19" spans="1:142" s="11" customFormat="1">
      <c r="A19" s="8" t="s">
        <v>35</v>
      </c>
      <c r="B19" s="10">
        <f t="shared" ref="B19:C19" si="0">B11-B17</f>
        <v>-1525740.5000000596</v>
      </c>
      <c r="C19" s="10">
        <f t="shared" si="0"/>
        <v>33724801.399999857</v>
      </c>
      <c r="D19" s="8"/>
      <c r="E19" s="36">
        <f>E11-E17</f>
        <v>-2495141.8000000119</v>
      </c>
      <c r="F19" s="36">
        <f t="shared" ref="F19:BY19" si="1">F11-F17</f>
        <v>20787420.399999976</v>
      </c>
      <c r="G19" s="10">
        <f t="shared" si="1"/>
        <v>1085775</v>
      </c>
      <c r="H19" s="10">
        <f t="shared" si="1"/>
        <v>2119191</v>
      </c>
      <c r="I19" s="36">
        <f t="shared" si="1"/>
        <v>-516050</v>
      </c>
      <c r="J19" s="36">
        <f t="shared" si="1"/>
        <v>-372573</v>
      </c>
      <c r="K19" s="10">
        <f t="shared" si="1"/>
        <v>815558</v>
      </c>
      <c r="L19" s="10">
        <f t="shared" si="1"/>
        <v>1338380</v>
      </c>
      <c r="M19" s="36">
        <f t="shared" si="1"/>
        <v>18136</v>
      </c>
      <c r="N19" s="36">
        <f t="shared" si="1"/>
        <v>1184379</v>
      </c>
      <c r="O19" s="10">
        <f t="shared" si="1"/>
        <v>231293</v>
      </c>
      <c r="P19" s="10">
        <f t="shared" si="1"/>
        <v>424290</v>
      </c>
      <c r="Q19" s="36">
        <f t="shared" si="1"/>
        <v>-576</v>
      </c>
      <c r="R19" s="36">
        <f t="shared" si="1"/>
        <v>27666</v>
      </c>
      <c r="S19" s="10">
        <f t="shared" si="1"/>
        <v>-612033</v>
      </c>
      <c r="T19" s="10">
        <f t="shared" si="1"/>
        <v>1814894</v>
      </c>
      <c r="U19" s="36">
        <f t="shared" si="1"/>
        <v>2586</v>
      </c>
      <c r="V19" s="36">
        <f t="shared" si="1"/>
        <v>184804</v>
      </c>
      <c r="W19" s="10">
        <f t="shared" si="1"/>
        <v>-174370</v>
      </c>
      <c r="X19" s="10">
        <f t="shared" si="1"/>
        <v>-159508</v>
      </c>
      <c r="Y19" s="36">
        <f t="shared" si="1"/>
        <v>31059</v>
      </c>
      <c r="Z19" s="36">
        <f t="shared" si="1"/>
        <v>90628</v>
      </c>
      <c r="AA19" s="10">
        <f t="shared" si="1"/>
        <v>52419.000000000931</v>
      </c>
      <c r="AB19" s="10">
        <f t="shared" si="1"/>
        <v>146530.70000000112</v>
      </c>
      <c r="AC19" s="36"/>
      <c r="AD19" s="36"/>
      <c r="AE19" s="10">
        <f t="shared" si="1"/>
        <v>141342</v>
      </c>
      <c r="AF19" s="10">
        <f t="shared" si="1"/>
        <v>142492</v>
      </c>
      <c r="AG19" s="36">
        <f t="shared" si="1"/>
        <v>-23758</v>
      </c>
      <c r="AH19" s="36">
        <f t="shared" si="1"/>
        <v>21380</v>
      </c>
      <c r="AI19" s="10">
        <f t="shared" si="1"/>
        <v>54450</v>
      </c>
      <c r="AJ19" s="10">
        <f t="shared" si="1"/>
        <v>142057</v>
      </c>
      <c r="AK19" s="36"/>
      <c r="AL19" s="36"/>
      <c r="AM19" s="10">
        <f t="shared" si="1"/>
        <v>8140</v>
      </c>
      <c r="AN19" s="10">
        <f t="shared" si="1"/>
        <v>42454</v>
      </c>
      <c r="AO19" s="36">
        <f t="shared" si="1"/>
        <v>-40777</v>
      </c>
      <c r="AP19" s="36">
        <f t="shared" si="1"/>
        <v>-40558</v>
      </c>
      <c r="AQ19" s="10">
        <f t="shared" si="1"/>
        <v>49541</v>
      </c>
      <c r="AR19" s="10">
        <f t="shared" si="1"/>
        <v>248315</v>
      </c>
      <c r="AS19" s="36">
        <f t="shared" si="1"/>
        <v>49259</v>
      </c>
      <c r="AT19" s="36">
        <f t="shared" si="1"/>
        <v>22854</v>
      </c>
      <c r="AU19" s="10">
        <f t="shared" si="1"/>
        <v>54488</v>
      </c>
      <c r="AV19" s="10">
        <f t="shared" si="1"/>
        <v>167297</v>
      </c>
      <c r="AW19" s="36">
        <f t="shared" si="1"/>
        <v>-301013</v>
      </c>
      <c r="AX19" s="36">
        <f t="shared" si="1"/>
        <v>19860</v>
      </c>
      <c r="AY19" s="10"/>
      <c r="AZ19" s="10"/>
      <c r="BA19" s="36">
        <f t="shared" si="1"/>
        <v>-30780</v>
      </c>
      <c r="BB19" s="36">
        <f t="shared" si="1"/>
        <v>-7940</v>
      </c>
      <c r="BC19" s="10">
        <f t="shared" si="1"/>
        <v>39465</v>
      </c>
      <c r="BD19" s="10">
        <f t="shared" si="1"/>
        <v>198306</v>
      </c>
      <c r="BE19" s="36">
        <f t="shared" si="1"/>
        <v>21400</v>
      </c>
      <c r="BF19" s="36">
        <f t="shared" si="1"/>
        <v>36250</v>
      </c>
      <c r="BG19" s="10">
        <f t="shared" si="1"/>
        <v>1588</v>
      </c>
      <c r="BH19" s="10">
        <f t="shared" si="1"/>
        <v>5175</v>
      </c>
      <c r="BI19" s="36">
        <f t="shared" si="1"/>
        <v>4441</v>
      </c>
      <c r="BJ19" s="36">
        <f t="shared" si="1"/>
        <v>-6588</v>
      </c>
      <c r="BK19" s="10">
        <f t="shared" si="1"/>
        <v>16460</v>
      </c>
      <c r="BL19" s="10">
        <f t="shared" si="1"/>
        <v>14536</v>
      </c>
      <c r="BM19" s="36">
        <f t="shared" si="1"/>
        <v>-232503</v>
      </c>
      <c r="BN19" s="36">
        <f t="shared" si="1"/>
        <v>-127439</v>
      </c>
      <c r="BO19" s="10">
        <f t="shared" si="1"/>
        <v>35372</v>
      </c>
      <c r="BP19" s="10">
        <f t="shared" si="1"/>
        <v>76130</v>
      </c>
      <c r="BQ19" s="36">
        <f t="shared" si="1"/>
        <v>-102179</v>
      </c>
      <c r="BR19" s="36">
        <f t="shared" si="1"/>
        <v>-4703</v>
      </c>
      <c r="BS19" s="10">
        <f t="shared" si="1"/>
        <v>-110272</v>
      </c>
      <c r="BT19" s="10">
        <f t="shared" si="1"/>
        <v>-47609</v>
      </c>
      <c r="BU19" s="36"/>
      <c r="BV19" s="36"/>
      <c r="BW19" s="10">
        <f t="shared" si="1"/>
        <v>-36652</v>
      </c>
      <c r="BX19" s="10">
        <f t="shared" si="1"/>
        <v>-34301</v>
      </c>
      <c r="BY19" s="36">
        <f t="shared" si="1"/>
        <v>-33026.799999999988</v>
      </c>
      <c r="BZ19" s="36">
        <f t="shared" ref="BZ19:EL19" si="2">BZ11-BZ17</f>
        <v>-33026.799999999988</v>
      </c>
      <c r="CA19" s="10">
        <f t="shared" si="2"/>
        <v>1319481</v>
      </c>
      <c r="CB19" s="10">
        <f t="shared" si="2"/>
        <v>2459945</v>
      </c>
      <c r="CC19" s="36">
        <f t="shared" si="2"/>
        <v>183804</v>
      </c>
      <c r="CD19" s="36">
        <f t="shared" si="2"/>
        <v>350169</v>
      </c>
      <c r="CE19" s="10">
        <f t="shared" si="2"/>
        <v>-209849</v>
      </c>
      <c r="CF19" s="10">
        <f t="shared" si="2"/>
        <v>-137499</v>
      </c>
      <c r="CG19" s="36">
        <f t="shared" si="2"/>
        <v>-18839</v>
      </c>
      <c r="CH19" s="36">
        <f t="shared" si="2"/>
        <v>27714</v>
      </c>
      <c r="CI19" s="10">
        <f t="shared" si="2"/>
        <v>115051</v>
      </c>
      <c r="CJ19" s="10">
        <f t="shared" si="2"/>
        <v>137761</v>
      </c>
      <c r="CK19" s="36">
        <f t="shared" si="2"/>
        <v>65875</v>
      </c>
      <c r="CL19" s="36">
        <f t="shared" si="2"/>
        <v>65875</v>
      </c>
      <c r="CM19" s="10">
        <f t="shared" si="2"/>
        <v>31092</v>
      </c>
      <c r="CN19" s="10">
        <f t="shared" si="2"/>
        <v>20892</v>
      </c>
      <c r="CO19" s="36">
        <f t="shared" si="2"/>
        <v>-48021</v>
      </c>
      <c r="CP19" s="36">
        <f t="shared" si="2"/>
        <v>-28923</v>
      </c>
      <c r="CQ19" s="10">
        <f t="shared" si="2"/>
        <v>-76768</v>
      </c>
      <c r="CR19" s="10">
        <f t="shared" si="2"/>
        <v>-52290</v>
      </c>
      <c r="CS19" s="36">
        <f t="shared" si="2"/>
        <v>12538.099999999999</v>
      </c>
      <c r="CT19" s="36">
        <f t="shared" si="2"/>
        <v>12538.099999999999</v>
      </c>
      <c r="CU19" s="10">
        <f t="shared" si="2"/>
        <v>4192</v>
      </c>
      <c r="CV19" s="10">
        <f t="shared" si="2"/>
        <v>27108</v>
      </c>
      <c r="CW19" s="36"/>
      <c r="CX19" s="36"/>
      <c r="CY19" s="10">
        <f t="shared" si="2"/>
        <v>15101</v>
      </c>
      <c r="CZ19" s="10">
        <f t="shared" si="2"/>
        <v>24535</v>
      </c>
      <c r="DA19" s="36">
        <f t="shared" si="2"/>
        <v>-131114</v>
      </c>
      <c r="DB19" s="36">
        <f t="shared" si="2"/>
        <v>609268</v>
      </c>
      <c r="DC19" s="10">
        <f t="shared" si="2"/>
        <v>79596</v>
      </c>
      <c r="DD19" s="10">
        <f t="shared" si="2"/>
        <v>584892</v>
      </c>
      <c r="DE19" s="36">
        <f t="shared" si="2"/>
        <v>-105214</v>
      </c>
      <c r="DF19" s="36">
        <f t="shared" si="2"/>
        <v>14835</v>
      </c>
      <c r="DG19" s="10">
        <f t="shared" si="2"/>
        <v>-65728</v>
      </c>
      <c r="DH19" s="10">
        <f t="shared" si="2"/>
        <v>-65474</v>
      </c>
      <c r="DI19" s="36">
        <f t="shared" si="2"/>
        <v>-48530</v>
      </c>
      <c r="DJ19" s="36">
        <f t="shared" si="2"/>
        <v>404764</v>
      </c>
      <c r="DK19" s="10">
        <f t="shared" si="2"/>
        <v>-1312062</v>
      </c>
      <c r="DL19" s="10">
        <f t="shared" si="2"/>
        <v>-551067</v>
      </c>
      <c r="DM19" s="36">
        <f t="shared" si="2"/>
        <v>-43564</v>
      </c>
      <c r="DN19" s="36">
        <f t="shared" si="2"/>
        <v>65931</v>
      </c>
      <c r="DO19" s="10">
        <f t="shared" si="2"/>
        <v>83575</v>
      </c>
      <c r="DP19" s="10">
        <f t="shared" si="2"/>
        <v>148753</v>
      </c>
      <c r="DQ19" s="36">
        <f t="shared" si="2"/>
        <v>40774</v>
      </c>
      <c r="DR19" s="36">
        <f t="shared" si="2"/>
        <v>22550</v>
      </c>
      <c r="DS19" s="10">
        <f t="shared" si="2"/>
        <v>542</v>
      </c>
      <c r="DT19" s="10">
        <f t="shared" si="2"/>
        <v>4598</v>
      </c>
      <c r="DU19" s="36">
        <f t="shared" si="2"/>
        <v>24275</v>
      </c>
      <c r="DV19" s="36">
        <f t="shared" si="2"/>
        <v>116902</v>
      </c>
      <c r="DW19" s="10">
        <f t="shared" si="2"/>
        <v>254127</v>
      </c>
      <c r="DX19" s="10">
        <f t="shared" si="2"/>
        <v>313090</v>
      </c>
      <c r="DY19" s="36">
        <f t="shared" si="2"/>
        <v>115121</v>
      </c>
      <c r="DZ19" s="36">
        <f t="shared" si="2"/>
        <v>197843</v>
      </c>
      <c r="EA19" s="10">
        <f t="shared" si="2"/>
        <v>-45890</v>
      </c>
      <c r="EB19" s="10">
        <f t="shared" si="2"/>
        <v>-61888</v>
      </c>
      <c r="EC19" s="36">
        <f t="shared" si="2"/>
        <v>202188</v>
      </c>
      <c r="ED19" s="36">
        <f t="shared" si="2"/>
        <v>410568</v>
      </c>
      <c r="EE19" s="10">
        <f t="shared" si="2"/>
        <v>67622</v>
      </c>
      <c r="EF19" s="10">
        <f t="shared" si="2"/>
        <v>111356</v>
      </c>
      <c r="EG19" s="36">
        <f t="shared" si="2"/>
        <v>12172</v>
      </c>
      <c r="EH19" s="36">
        <f t="shared" si="2"/>
        <v>14334</v>
      </c>
      <c r="EI19" s="10">
        <f t="shared" si="2"/>
        <v>-26742</v>
      </c>
      <c r="EJ19" s="10">
        <f t="shared" si="2"/>
        <v>65695</v>
      </c>
      <c r="EK19" s="36">
        <f t="shared" si="2"/>
        <v>-24186</v>
      </c>
      <c r="EL19" s="36">
        <f t="shared" si="2"/>
        <v>-11017</v>
      </c>
    </row>
    <row r="20" spans="1:142">
      <c r="A20" s="6"/>
      <c r="B20" s="1"/>
      <c r="C20" s="1"/>
      <c r="D20" s="6"/>
      <c r="E20" s="34"/>
      <c r="F20" s="34"/>
      <c r="G20" s="1"/>
      <c r="H20" s="1"/>
      <c r="I20" s="34"/>
      <c r="J20" s="34"/>
      <c r="K20" s="1"/>
      <c r="L20" s="1"/>
      <c r="M20" s="34"/>
      <c r="N20" s="34"/>
      <c r="O20" s="1"/>
      <c r="P20" s="1"/>
      <c r="Q20" s="34"/>
      <c r="R20" s="34"/>
      <c r="S20" s="1"/>
      <c r="T20" s="1"/>
      <c r="U20" s="34"/>
      <c r="V20" s="34"/>
      <c r="W20" s="1"/>
      <c r="X20" s="1"/>
      <c r="Y20" s="34"/>
      <c r="Z20" s="34"/>
      <c r="AA20" s="1"/>
      <c r="AB20" s="1"/>
      <c r="AC20" s="34"/>
      <c r="AD20" s="34"/>
      <c r="AE20" s="1"/>
      <c r="AF20" s="1"/>
      <c r="AG20" s="34"/>
      <c r="AH20" s="34"/>
      <c r="AI20" s="1"/>
      <c r="AJ20" s="1"/>
      <c r="AK20" s="34"/>
      <c r="AL20" s="34"/>
      <c r="AM20" s="1"/>
      <c r="AN20" s="1"/>
      <c r="AO20" s="34"/>
      <c r="AP20" s="34"/>
      <c r="AQ20" s="1"/>
      <c r="AR20" s="1"/>
      <c r="AS20" s="34"/>
      <c r="AT20" s="34"/>
      <c r="AU20" s="1"/>
      <c r="AV20" s="1"/>
      <c r="AW20" s="34"/>
      <c r="AX20" s="34"/>
      <c r="AY20" s="1"/>
      <c r="AZ20" s="1"/>
      <c r="BA20" s="34"/>
      <c r="BB20" s="34"/>
      <c r="BC20" s="1"/>
      <c r="BD20" s="1"/>
      <c r="BE20" s="34"/>
      <c r="BF20" s="34"/>
      <c r="BG20" s="1"/>
      <c r="BH20" s="1"/>
      <c r="BI20" s="34"/>
      <c r="BJ20" s="34"/>
      <c r="BK20" s="1"/>
      <c r="BL20" s="1"/>
      <c r="BM20" s="34"/>
      <c r="BN20" s="34"/>
      <c r="BO20" s="1"/>
      <c r="BP20" s="1"/>
      <c r="BQ20" s="34"/>
      <c r="BR20" s="34"/>
      <c r="BS20" s="1"/>
      <c r="BT20" s="1"/>
      <c r="BU20" s="34"/>
      <c r="BV20" s="34"/>
      <c r="BW20" s="1"/>
      <c r="BX20" s="1"/>
      <c r="BY20" s="34"/>
      <c r="BZ20" s="34"/>
      <c r="CA20" s="1"/>
      <c r="CB20" s="1"/>
      <c r="CC20" s="34"/>
      <c r="CD20" s="34"/>
      <c r="CE20" s="1"/>
      <c r="CF20" s="1"/>
      <c r="CG20" s="34"/>
      <c r="CH20" s="34"/>
      <c r="CI20" s="1"/>
      <c r="CJ20" s="1"/>
      <c r="CK20" s="34"/>
      <c r="CL20" s="34"/>
      <c r="CM20" s="1"/>
      <c r="CN20" s="1"/>
      <c r="CO20" s="34"/>
      <c r="CP20" s="34"/>
      <c r="CQ20" s="1"/>
      <c r="CR20" s="1"/>
      <c r="CS20" s="34"/>
      <c r="CT20" s="34"/>
      <c r="CU20" s="1"/>
      <c r="CV20" s="1"/>
      <c r="CW20" s="34"/>
      <c r="CX20" s="34"/>
      <c r="CY20" s="1"/>
      <c r="CZ20" s="1"/>
      <c r="DA20" s="34"/>
      <c r="DB20" s="34"/>
      <c r="DC20" s="1"/>
      <c r="DD20" s="1"/>
      <c r="DE20" s="34"/>
      <c r="DF20" s="34"/>
      <c r="DG20" s="1"/>
      <c r="DH20" s="1"/>
      <c r="DI20" s="34"/>
      <c r="DJ20" s="34"/>
      <c r="DK20" s="1"/>
      <c r="DL20" s="1"/>
      <c r="DM20" s="34"/>
      <c r="DN20" s="34"/>
      <c r="DO20" s="1"/>
      <c r="DP20" s="1"/>
      <c r="DQ20" s="34"/>
      <c r="DR20" s="34"/>
      <c r="DS20" s="1"/>
      <c r="DT20" s="1"/>
      <c r="DU20" s="34"/>
      <c r="DV20" s="34"/>
      <c r="DW20" s="1"/>
      <c r="DX20" s="1"/>
      <c r="DY20" s="34"/>
      <c r="DZ20" s="34"/>
      <c r="EA20" s="1"/>
      <c r="EB20" s="1"/>
      <c r="EC20" s="34"/>
      <c r="ED20" s="34"/>
      <c r="EE20" s="1"/>
      <c r="EF20" s="1"/>
      <c r="EG20" s="34"/>
      <c r="EH20" s="34"/>
      <c r="EI20" s="1"/>
      <c r="EJ20" s="1"/>
      <c r="EK20" s="34"/>
      <c r="EL20" s="34"/>
    </row>
    <row r="21" spans="1:142">
      <c r="A21" s="6" t="s">
        <v>36</v>
      </c>
      <c r="B21" s="1">
        <v>-11060567.000000002</v>
      </c>
      <c r="C21" s="1">
        <v>-28010948.399999991</v>
      </c>
      <c r="D21" s="6"/>
      <c r="E21" s="34">
        <v>-1354457.0999999994</v>
      </c>
      <c r="F21" s="34">
        <v>-12931502.399999999</v>
      </c>
      <c r="G21" s="1">
        <v>-1553624</v>
      </c>
      <c r="H21" s="1">
        <v>-2023285</v>
      </c>
      <c r="I21" s="34">
        <v>-50359</v>
      </c>
      <c r="J21" s="34">
        <v>-151053</v>
      </c>
      <c r="K21" s="1">
        <v>-875488</v>
      </c>
      <c r="L21" s="1">
        <v>-930334</v>
      </c>
      <c r="M21" s="34">
        <v>-1497709</v>
      </c>
      <c r="N21" s="34">
        <v>-1892890</v>
      </c>
      <c r="O21" s="1">
        <v>-849569</v>
      </c>
      <c r="P21" s="1">
        <v>-961293</v>
      </c>
      <c r="Q21" s="34">
        <v>-736</v>
      </c>
      <c r="R21" s="34">
        <v>-29267</v>
      </c>
      <c r="S21" s="1">
        <v>-743858</v>
      </c>
      <c r="T21" s="1">
        <v>-2084780</v>
      </c>
      <c r="U21" s="34">
        <v>9600</v>
      </c>
      <c r="V21" s="34">
        <v>-82713</v>
      </c>
      <c r="W21" s="1">
        <v>-69724</v>
      </c>
      <c r="X21" s="1">
        <v>-76721</v>
      </c>
      <c r="Y21" s="34">
        <v>-114639</v>
      </c>
      <c r="Z21" s="34">
        <v>-197555</v>
      </c>
      <c r="AA21" s="1">
        <v>192636.60000000003</v>
      </c>
      <c r="AB21" s="1">
        <v>162403.5</v>
      </c>
      <c r="AC21" s="34"/>
      <c r="AD21" s="34"/>
      <c r="AE21" s="1">
        <v>74781</v>
      </c>
      <c r="AF21" s="1">
        <v>73616</v>
      </c>
      <c r="AG21" s="34">
        <v>-62035</v>
      </c>
      <c r="AH21" s="34">
        <v>-113854</v>
      </c>
      <c r="AI21" s="1">
        <v>-93132</v>
      </c>
      <c r="AJ21" s="1">
        <v>-112512</v>
      </c>
      <c r="AK21" s="34"/>
      <c r="AL21" s="34"/>
      <c r="AM21" s="1">
        <v>-119011</v>
      </c>
      <c r="AN21" s="1">
        <v>-146498</v>
      </c>
      <c r="AO21" s="34">
        <v>4757</v>
      </c>
      <c r="AP21" s="34">
        <v>1204</v>
      </c>
      <c r="AQ21" s="1">
        <v>-38529</v>
      </c>
      <c r="AR21" s="1">
        <v>-88274</v>
      </c>
      <c r="AS21" s="34">
        <v>-20934</v>
      </c>
      <c r="AT21" s="34">
        <v>-11146</v>
      </c>
      <c r="AU21" s="1">
        <v>-53909</v>
      </c>
      <c r="AV21" s="1">
        <v>-94278</v>
      </c>
      <c r="AW21" s="34">
        <v>-256189</v>
      </c>
      <c r="AX21" s="34">
        <v>-404807</v>
      </c>
      <c r="AY21" s="1"/>
      <c r="AZ21" s="1"/>
      <c r="BA21" s="34">
        <v>-10056</v>
      </c>
      <c r="BB21" s="34">
        <v>-21520</v>
      </c>
      <c r="BC21" s="1">
        <v>-85360</v>
      </c>
      <c r="BD21" s="1">
        <v>-113250</v>
      </c>
      <c r="BE21" s="34">
        <v>-1284</v>
      </c>
      <c r="BF21" s="34">
        <v>-2282</v>
      </c>
      <c r="BG21" s="1">
        <v>2058</v>
      </c>
      <c r="BH21" s="1">
        <v>205</v>
      </c>
      <c r="BI21" s="34">
        <v>-652</v>
      </c>
      <c r="BJ21" s="34">
        <v>-584</v>
      </c>
      <c r="BK21" s="1">
        <v>-44444</v>
      </c>
      <c r="BL21" s="1">
        <v>-55496</v>
      </c>
      <c r="BM21" s="34">
        <v>-279305</v>
      </c>
      <c r="BN21" s="34">
        <v>-351178</v>
      </c>
      <c r="BO21" s="1">
        <v>-3379</v>
      </c>
      <c r="BP21" s="1">
        <v>-54888</v>
      </c>
      <c r="BQ21" s="34">
        <v>-59151</v>
      </c>
      <c r="BR21" s="34">
        <v>-93040</v>
      </c>
      <c r="BS21" s="1">
        <v>1075</v>
      </c>
      <c r="BT21" s="1">
        <v>-8225</v>
      </c>
      <c r="BU21" s="34"/>
      <c r="BV21" s="34"/>
      <c r="BW21" s="1">
        <v>-16738</v>
      </c>
      <c r="BX21" s="1">
        <v>-30465</v>
      </c>
      <c r="BY21" s="34">
        <v>-911.19999999999993</v>
      </c>
      <c r="BZ21" s="34">
        <v>-911.19999999999993</v>
      </c>
      <c r="CA21" s="1">
        <v>-1001276</v>
      </c>
      <c r="CB21" s="1">
        <v>-1681560</v>
      </c>
      <c r="CC21" s="34">
        <v>-138069</v>
      </c>
      <c r="CD21" s="34">
        <v>-265705</v>
      </c>
      <c r="CE21" s="1">
        <v>25666</v>
      </c>
      <c r="CF21" s="1">
        <v>-17440</v>
      </c>
      <c r="CG21" s="34">
        <v>-14045</v>
      </c>
      <c r="CH21" s="34">
        <v>-54895</v>
      </c>
      <c r="CI21" s="1">
        <v>7942</v>
      </c>
      <c r="CJ21" s="1">
        <v>-4278</v>
      </c>
      <c r="CK21" s="34">
        <v>-10209</v>
      </c>
      <c r="CL21" s="34">
        <v>-10209</v>
      </c>
      <c r="CM21" s="1">
        <v>4086</v>
      </c>
      <c r="CN21" s="1">
        <v>-2631</v>
      </c>
      <c r="CO21" s="34">
        <v>7611</v>
      </c>
      <c r="CP21" s="34">
        <v>-1803</v>
      </c>
      <c r="CQ21" s="1">
        <v>-86</v>
      </c>
      <c r="CR21" s="1">
        <v>-11230</v>
      </c>
      <c r="CS21" s="34">
        <v>589.70000000000005</v>
      </c>
      <c r="CT21" s="34">
        <v>589.70000000000005</v>
      </c>
      <c r="CU21" s="1">
        <v>-25558</v>
      </c>
      <c r="CV21" s="1">
        <v>-40173</v>
      </c>
      <c r="CW21" s="34"/>
      <c r="CX21" s="34"/>
      <c r="CY21" s="1">
        <v>-38317</v>
      </c>
      <c r="CZ21" s="1">
        <v>-48926</v>
      </c>
      <c r="DA21" s="34">
        <v>-306231</v>
      </c>
      <c r="DB21" s="34">
        <v>-377886</v>
      </c>
      <c r="DC21" s="1">
        <v>-366303</v>
      </c>
      <c r="DD21" s="1">
        <v>-465632</v>
      </c>
      <c r="DE21" s="34">
        <v>-9376</v>
      </c>
      <c r="DF21" s="34">
        <v>-45933</v>
      </c>
      <c r="DG21" s="1">
        <v>2408</v>
      </c>
      <c r="DH21" s="1">
        <v>1639</v>
      </c>
      <c r="DI21" s="34">
        <v>185870</v>
      </c>
      <c r="DJ21" s="34">
        <v>15769</v>
      </c>
      <c r="DK21" s="1">
        <v>-833279</v>
      </c>
      <c r="DL21" s="1">
        <v>-1206362</v>
      </c>
      <c r="DM21" s="34">
        <v>-20248</v>
      </c>
      <c r="DN21" s="34">
        <v>-64203</v>
      </c>
      <c r="DO21" s="1">
        <v>18426</v>
      </c>
      <c r="DP21" s="1">
        <v>-36405</v>
      </c>
      <c r="DQ21" s="34">
        <v>-7325</v>
      </c>
      <c r="DR21" s="34">
        <v>-13839</v>
      </c>
      <c r="DS21" s="1">
        <v>2096</v>
      </c>
      <c r="DT21" s="1">
        <v>-1429</v>
      </c>
      <c r="DU21" s="34">
        <v>-40229</v>
      </c>
      <c r="DV21" s="34">
        <v>-56327</v>
      </c>
      <c r="DW21" s="1">
        <v>-84040</v>
      </c>
      <c r="DX21" s="1">
        <v>-145979</v>
      </c>
      <c r="DY21" s="34">
        <v>-21132</v>
      </c>
      <c r="DZ21" s="34">
        <v>-65321</v>
      </c>
      <c r="EA21" s="1">
        <v>-274501</v>
      </c>
      <c r="EB21" s="1">
        <v>-294661</v>
      </c>
      <c r="EC21" s="34">
        <v>-74989</v>
      </c>
      <c r="ED21" s="34">
        <v>-113180</v>
      </c>
      <c r="EE21" s="1">
        <v>-23730</v>
      </c>
      <c r="EF21" s="1">
        <v>-59559</v>
      </c>
      <c r="EG21" s="34">
        <v>-247</v>
      </c>
      <c r="EH21" s="34">
        <v>-18194</v>
      </c>
      <c r="EI21" s="1">
        <v>-54261</v>
      </c>
      <c r="EJ21" s="1">
        <v>-90248</v>
      </c>
      <c r="EK21" s="34">
        <v>-1536</v>
      </c>
      <c r="EL21" s="34">
        <v>-7765</v>
      </c>
    </row>
    <row r="22" spans="1:142">
      <c r="A22" s="6"/>
      <c r="B22" s="1"/>
      <c r="C22" s="1"/>
      <c r="D22" s="6"/>
      <c r="E22" s="34"/>
      <c r="F22" s="34"/>
      <c r="G22" s="1"/>
      <c r="H22" s="1"/>
      <c r="I22" s="34"/>
      <c r="J22" s="34"/>
      <c r="K22" s="1"/>
      <c r="L22" s="1"/>
      <c r="M22" s="34"/>
      <c r="N22" s="34"/>
      <c r="O22" s="1"/>
      <c r="P22" s="1"/>
      <c r="Q22" s="34"/>
      <c r="R22" s="34"/>
      <c r="S22" s="1"/>
      <c r="T22" s="1"/>
      <c r="U22" s="34"/>
      <c r="V22" s="34"/>
      <c r="W22" s="1"/>
      <c r="X22" s="1"/>
      <c r="Y22" s="34"/>
      <c r="Z22" s="34"/>
      <c r="AA22" s="1"/>
      <c r="AB22" s="1"/>
      <c r="AC22" s="34"/>
      <c r="AD22" s="34"/>
      <c r="AE22" s="1"/>
      <c r="AF22" s="1"/>
      <c r="AG22" s="34"/>
      <c r="AH22" s="34"/>
      <c r="AI22" s="1"/>
      <c r="AJ22" s="1"/>
      <c r="AK22" s="34"/>
      <c r="AL22" s="34"/>
      <c r="AM22" s="1"/>
      <c r="AN22" s="1"/>
      <c r="AO22" s="34"/>
      <c r="AP22" s="34"/>
      <c r="AQ22" s="1"/>
      <c r="AR22" s="1"/>
      <c r="AS22" s="34"/>
      <c r="AT22" s="34"/>
      <c r="AU22" s="1"/>
      <c r="AV22" s="1"/>
      <c r="AW22" s="34"/>
      <c r="AX22" s="34"/>
      <c r="AY22" s="1"/>
      <c r="AZ22" s="1"/>
      <c r="BA22" s="34"/>
      <c r="BB22" s="34"/>
      <c r="BC22" s="1"/>
      <c r="BD22" s="1"/>
      <c r="BE22" s="34"/>
      <c r="BF22" s="34"/>
      <c r="BG22" s="1"/>
      <c r="BH22" s="1"/>
      <c r="BI22" s="34"/>
      <c r="BJ22" s="34"/>
      <c r="BK22" s="1"/>
      <c r="BL22" s="1"/>
      <c r="BM22" s="34"/>
      <c r="BN22" s="34"/>
      <c r="BO22" s="1"/>
      <c r="BP22" s="1"/>
      <c r="BQ22" s="34"/>
      <c r="BR22" s="34"/>
      <c r="BS22" s="1"/>
      <c r="BT22" s="1"/>
      <c r="BU22" s="34"/>
      <c r="BV22" s="34"/>
      <c r="BW22" s="1"/>
      <c r="BX22" s="1"/>
      <c r="BY22" s="34"/>
      <c r="BZ22" s="34"/>
      <c r="CA22" s="1"/>
      <c r="CB22" s="1"/>
      <c r="CC22" s="34"/>
      <c r="CD22" s="34"/>
      <c r="CE22" s="1"/>
      <c r="CF22" s="1"/>
      <c r="CG22" s="34"/>
      <c r="CH22" s="34"/>
      <c r="CI22" s="1"/>
      <c r="CJ22" s="1"/>
      <c r="CK22" s="34"/>
      <c r="CL22" s="34"/>
      <c r="CM22" s="1"/>
      <c r="CN22" s="1"/>
      <c r="CO22" s="34"/>
      <c r="CP22" s="34"/>
      <c r="CQ22" s="1"/>
      <c r="CR22" s="1"/>
      <c r="CS22" s="34"/>
      <c r="CT22" s="34"/>
      <c r="CU22" s="1"/>
      <c r="CV22" s="1"/>
      <c r="CW22" s="34"/>
      <c r="CX22" s="34"/>
      <c r="CY22" s="1"/>
      <c r="CZ22" s="1"/>
      <c r="DA22" s="34"/>
      <c r="DB22" s="34"/>
      <c r="DC22" s="1"/>
      <c r="DD22" s="1"/>
      <c r="DE22" s="34"/>
      <c r="DF22" s="34"/>
      <c r="DG22" s="1"/>
      <c r="DH22" s="1"/>
      <c r="DI22" s="34"/>
      <c r="DJ22" s="34"/>
      <c r="DK22" s="1"/>
      <c r="DL22" s="1"/>
      <c r="DM22" s="34"/>
      <c r="DN22" s="34"/>
      <c r="DO22" s="1"/>
      <c r="DP22" s="1"/>
      <c r="DQ22" s="34"/>
      <c r="DR22" s="34"/>
      <c r="DS22" s="1"/>
      <c r="DT22" s="1"/>
      <c r="DU22" s="34"/>
      <c r="DV22" s="34"/>
      <c r="DW22" s="1"/>
      <c r="DX22" s="1"/>
      <c r="DY22" s="34"/>
      <c r="DZ22" s="34"/>
      <c r="EA22" s="1"/>
      <c r="EB22" s="1"/>
      <c r="EC22" s="34"/>
      <c r="ED22" s="34"/>
      <c r="EE22" s="1"/>
      <c r="EF22" s="1"/>
      <c r="EG22" s="34"/>
      <c r="EH22" s="34"/>
      <c r="EI22" s="1"/>
      <c r="EJ22" s="1"/>
      <c r="EK22" s="34"/>
      <c r="EL22" s="34"/>
    </row>
    <row r="23" spans="1:142" s="11" customFormat="1">
      <c r="A23" s="8" t="s">
        <v>24</v>
      </c>
      <c r="B23" s="10">
        <f t="shared" ref="B23:C23" si="3">B19+B21</f>
        <v>-12586307.500000061</v>
      </c>
      <c r="C23" s="10">
        <f t="shared" si="3"/>
        <v>5713852.9999998659</v>
      </c>
      <c r="D23" s="8"/>
      <c r="E23" s="36">
        <f>E19+E21</f>
        <v>-3849598.9000000115</v>
      </c>
      <c r="F23" s="36">
        <f t="shared" ref="F23:BY23" si="4">F19+F21</f>
        <v>7855917.9999999776</v>
      </c>
      <c r="G23" s="10">
        <f t="shared" si="4"/>
        <v>-467849</v>
      </c>
      <c r="H23" s="10">
        <f t="shared" si="4"/>
        <v>95906</v>
      </c>
      <c r="I23" s="36">
        <f t="shared" si="4"/>
        <v>-566409</v>
      </c>
      <c r="J23" s="36">
        <f t="shared" si="4"/>
        <v>-523626</v>
      </c>
      <c r="K23" s="10">
        <f t="shared" si="4"/>
        <v>-59930</v>
      </c>
      <c r="L23" s="10">
        <f t="shared" si="4"/>
        <v>408046</v>
      </c>
      <c r="M23" s="36">
        <f t="shared" si="4"/>
        <v>-1479573</v>
      </c>
      <c r="N23" s="36">
        <f t="shared" si="4"/>
        <v>-708511</v>
      </c>
      <c r="O23" s="10">
        <f t="shared" si="4"/>
        <v>-618276</v>
      </c>
      <c r="P23" s="10">
        <f t="shared" si="4"/>
        <v>-537003</v>
      </c>
      <c r="Q23" s="36">
        <f t="shared" si="4"/>
        <v>-1312</v>
      </c>
      <c r="R23" s="36">
        <f t="shared" si="4"/>
        <v>-1601</v>
      </c>
      <c r="S23" s="10">
        <f t="shared" si="4"/>
        <v>-1355891</v>
      </c>
      <c r="T23" s="10">
        <f t="shared" si="4"/>
        <v>-269886</v>
      </c>
      <c r="U23" s="36">
        <f t="shared" si="4"/>
        <v>12186</v>
      </c>
      <c r="V23" s="36">
        <f t="shared" si="4"/>
        <v>102091</v>
      </c>
      <c r="W23" s="10">
        <f t="shared" si="4"/>
        <v>-244094</v>
      </c>
      <c r="X23" s="10">
        <f t="shared" si="4"/>
        <v>-236229</v>
      </c>
      <c r="Y23" s="36">
        <f t="shared" si="4"/>
        <v>-83580</v>
      </c>
      <c r="Z23" s="36">
        <f t="shared" si="4"/>
        <v>-106927</v>
      </c>
      <c r="AA23" s="10">
        <f t="shared" si="4"/>
        <v>245055.60000000097</v>
      </c>
      <c r="AB23" s="10">
        <f t="shared" si="4"/>
        <v>308934.20000000112</v>
      </c>
      <c r="AC23" s="36"/>
      <c r="AD23" s="36"/>
      <c r="AE23" s="10">
        <f t="shared" si="4"/>
        <v>216123</v>
      </c>
      <c r="AF23" s="10">
        <f t="shared" si="4"/>
        <v>216108</v>
      </c>
      <c r="AG23" s="36">
        <f t="shared" si="4"/>
        <v>-85793</v>
      </c>
      <c r="AH23" s="36">
        <f t="shared" si="4"/>
        <v>-92474</v>
      </c>
      <c r="AI23" s="10">
        <f t="shared" si="4"/>
        <v>-38682</v>
      </c>
      <c r="AJ23" s="10">
        <f t="shared" si="4"/>
        <v>29545</v>
      </c>
      <c r="AK23" s="36"/>
      <c r="AL23" s="36"/>
      <c r="AM23" s="10">
        <f t="shared" si="4"/>
        <v>-110871</v>
      </c>
      <c r="AN23" s="10">
        <f t="shared" si="4"/>
        <v>-104044</v>
      </c>
      <c r="AO23" s="36">
        <f t="shared" si="4"/>
        <v>-36020</v>
      </c>
      <c r="AP23" s="36">
        <f t="shared" si="4"/>
        <v>-39354</v>
      </c>
      <c r="AQ23" s="10">
        <f t="shared" si="4"/>
        <v>11012</v>
      </c>
      <c r="AR23" s="10">
        <f t="shared" si="4"/>
        <v>160041</v>
      </c>
      <c r="AS23" s="36">
        <f t="shared" si="4"/>
        <v>28325</v>
      </c>
      <c r="AT23" s="36">
        <f t="shared" si="4"/>
        <v>11708</v>
      </c>
      <c r="AU23" s="10">
        <f t="shared" si="4"/>
        <v>579</v>
      </c>
      <c r="AV23" s="10">
        <f t="shared" si="4"/>
        <v>73019</v>
      </c>
      <c r="AW23" s="36">
        <f t="shared" si="4"/>
        <v>-557202</v>
      </c>
      <c r="AX23" s="36">
        <f t="shared" si="4"/>
        <v>-384947</v>
      </c>
      <c r="AY23" s="10"/>
      <c r="AZ23" s="10"/>
      <c r="BA23" s="36">
        <f t="shared" si="4"/>
        <v>-40836</v>
      </c>
      <c r="BB23" s="36">
        <f t="shared" si="4"/>
        <v>-29460</v>
      </c>
      <c r="BC23" s="10">
        <f t="shared" si="4"/>
        <v>-45895</v>
      </c>
      <c r="BD23" s="10">
        <f t="shared" si="4"/>
        <v>85056</v>
      </c>
      <c r="BE23" s="36">
        <f t="shared" si="4"/>
        <v>20116</v>
      </c>
      <c r="BF23" s="36">
        <f t="shared" si="4"/>
        <v>33968</v>
      </c>
      <c r="BG23" s="10">
        <f t="shared" si="4"/>
        <v>3646</v>
      </c>
      <c r="BH23" s="10">
        <f t="shared" si="4"/>
        <v>5380</v>
      </c>
      <c r="BI23" s="36">
        <f t="shared" si="4"/>
        <v>3789</v>
      </c>
      <c r="BJ23" s="36">
        <f t="shared" si="4"/>
        <v>-7172</v>
      </c>
      <c r="BK23" s="10">
        <f t="shared" si="4"/>
        <v>-27984</v>
      </c>
      <c r="BL23" s="10">
        <f t="shared" si="4"/>
        <v>-40960</v>
      </c>
      <c r="BM23" s="36">
        <f t="shared" si="4"/>
        <v>-511808</v>
      </c>
      <c r="BN23" s="36">
        <f t="shared" si="4"/>
        <v>-478617</v>
      </c>
      <c r="BO23" s="10">
        <f t="shared" si="4"/>
        <v>31993</v>
      </c>
      <c r="BP23" s="10">
        <f t="shared" si="4"/>
        <v>21242</v>
      </c>
      <c r="BQ23" s="36">
        <f t="shared" si="4"/>
        <v>-161330</v>
      </c>
      <c r="BR23" s="36">
        <f t="shared" si="4"/>
        <v>-97743</v>
      </c>
      <c r="BS23" s="10">
        <f t="shared" si="4"/>
        <v>-109197</v>
      </c>
      <c r="BT23" s="10">
        <f t="shared" si="4"/>
        <v>-55834</v>
      </c>
      <c r="BU23" s="36"/>
      <c r="BV23" s="36"/>
      <c r="BW23" s="10">
        <f t="shared" si="4"/>
        <v>-53390</v>
      </c>
      <c r="BX23" s="10">
        <f t="shared" si="4"/>
        <v>-64766</v>
      </c>
      <c r="BY23" s="36">
        <f t="shared" si="4"/>
        <v>-33937.999999999985</v>
      </c>
      <c r="BZ23" s="36">
        <f t="shared" ref="BZ23:EL23" si="5">BZ19+BZ21</f>
        <v>-33937.999999999985</v>
      </c>
      <c r="CA23" s="10">
        <f t="shared" si="5"/>
        <v>318205</v>
      </c>
      <c r="CB23" s="10">
        <f t="shared" si="5"/>
        <v>778385</v>
      </c>
      <c r="CC23" s="36">
        <f t="shared" si="5"/>
        <v>45735</v>
      </c>
      <c r="CD23" s="36">
        <f t="shared" si="5"/>
        <v>84464</v>
      </c>
      <c r="CE23" s="10">
        <f t="shared" si="5"/>
        <v>-184183</v>
      </c>
      <c r="CF23" s="10">
        <f t="shared" si="5"/>
        <v>-154939</v>
      </c>
      <c r="CG23" s="36">
        <f t="shared" si="5"/>
        <v>-32884</v>
      </c>
      <c r="CH23" s="36">
        <f t="shared" si="5"/>
        <v>-27181</v>
      </c>
      <c r="CI23" s="10">
        <f t="shared" si="5"/>
        <v>122993</v>
      </c>
      <c r="CJ23" s="10">
        <f t="shared" si="5"/>
        <v>133483</v>
      </c>
      <c r="CK23" s="36">
        <f t="shared" si="5"/>
        <v>55666</v>
      </c>
      <c r="CL23" s="36">
        <f t="shared" si="5"/>
        <v>55666</v>
      </c>
      <c r="CM23" s="10">
        <f t="shared" si="5"/>
        <v>35178</v>
      </c>
      <c r="CN23" s="10">
        <f t="shared" si="5"/>
        <v>18261</v>
      </c>
      <c r="CO23" s="36">
        <f t="shared" si="5"/>
        <v>-40410</v>
      </c>
      <c r="CP23" s="36">
        <f t="shared" si="5"/>
        <v>-30726</v>
      </c>
      <c r="CQ23" s="10">
        <f t="shared" si="5"/>
        <v>-76854</v>
      </c>
      <c r="CR23" s="10">
        <f t="shared" si="5"/>
        <v>-63520</v>
      </c>
      <c r="CS23" s="36">
        <f t="shared" si="5"/>
        <v>13127.8</v>
      </c>
      <c r="CT23" s="36">
        <f t="shared" si="5"/>
        <v>13127.8</v>
      </c>
      <c r="CU23" s="10">
        <f t="shared" si="5"/>
        <v>-21366</v>
      </c>
      <c r="CV23" s="10">
        <f t="shared" si="5"/>
        <v>-13065</v>
      </c>
      <c r="CW23" s="36"/>
      <c r="CX23" s="36"/>
      <c r="CY23" s="10">
        <f t="shared" si="5"/>
        <v>-23216</v>
      </c>
      <c r="CZ23" s="10">
        <f t="shared" si="5"/>
        <v>-24391</v>
      </c>
      <c r="DA23" s="36">
        <f t="shared" si="5"/>
        <v>-437345</v>
      </c>
      <c r="DB23" s="36">
        <f t="shared" si="5"/>
        <v>231382</v>
      </c>
      <c r="DC23" s="10">
        <f t="shared" si="5"/>
        <v>-286707</v>
      </c>
      <c r="DD23" s="10">
        <f t="shared" si="5"/>
        <v>119260</v>
      </c>
      <c r="DE23" s="36">
        <f t="shared" si="5"/>
        <v>-114590</v>
      </c>
      <c r="DF23" s="36">
        <f t="shared" si="5"/>
        <v>-31098</v>
      </c>
      <c r="DG23" s="10">
        <f t="shared" si="5"/>
        <v>-63320</v>
      </c>
      <c r="DH23" s="10">
        <f t="shared" si="5"/>
        <v>-63835</v>
      </c>
      <c r="DI23" s="36">
        <f t="shared" si="5"/>
        <v>137340</v>
      </c>
      <c r="DJ23" s="36">
        <f t="shared" si="5"/>
        <v>420533</v>
      </c>
      <c r="DK23" s="10">
        <f t="shared" si="5"/>
        <v>-2145341</v>
      </c>
      <c r="DL23" s="10">
        <f t="shared" si="5"/>
        <v>-1757429</v>
      </c>
      <c r="DM23" s="36">
        <f t="shared" si="5"/>
        <v>-63812</v>
      </c>
      <c r="DN23" s="36">
        <f t="shared" si="5"/>
        <v>1728</v>
      </c>
      <c r="DO23" s="10">
        <f t="shared" si="5"/>
        <v>102001</v>
      </c>
      <c r="DP23" s="10">
        <f t="shared" si="5"/>
        <v>112348</v>
      </c>
      <c r="DQ23" s="36">
        <f t="shared" si="5"/>
        <v>33449</v>
      </c>
      <c r="DR23" s="36">
        <f t="shared" si="5"/>
        <v>8711</v>
      </c>
      <c r="DS23" s="10">
        <f t="shared" si="5"/>
        <v>2638</v>
      </c>
      <c r="DT23" s="10">
        <f t="shared" si="5"/>
        <v>3169</v>
      </c>
      <c r="DU23" s="36">
        <f t="shared" si="5"/>
        <v>-15954</v>
      </c>
      <c r="DV23" s="36">
        <f t="shared" si="5"/>
        <v>60575</v>
      </c>
      <c r="DW23" s="10">
        <f t="shared" si="5"/>
        <v>170087</v>
      </c>
      <c r="DX23" s="10">
        <f t="shared" si="5"/>
        <v>167111</v>
      </c>
      <c r="DY23" s="36">
        <f t="shared" si="5"/>
        <v>93989</v>
      </c>
      <c r="DZ23" s="36">
        <f t="shared" si="5"/>
        <v>132522</v>
      </c>
      <c r="EA23" s="10">
        <f t="shared" si="5"/>
        <v>-320391</v>
      </c>
      <c r="EB23" s="10">
        <f t="shared" si="5"/>
        <v>-356549</v>
      </c>
      <c r="EC23" s="36">
        <f t="shared" si="5"/>
        <v>127199</v>
      </c>
      <c r="ED23" s="36">
        <f t="shared" si="5"/>
        <v>297388</v>
      </c>
      <c r="EE23" s="10">
        <f t="shared" si="5"/>
        <v>43892</v>
      </c>
      <c r="EF23" s="10">
        <f t="shared" si="5"/>
        <v>51797</v>
      </c>
      <c r="EG23" s="36">
        <f t="shared" si="5"/>
        <v>11925</v>
      </c>
      <c r="EH23" s="36">
        <f t="shared" si="5"/>
        <v>-3860</v>
      </c>
      <c r="EI23" s="10">
        <f t="shared" si="5"/>
        <v>-81003</v>
      </c>
      <c r="EJ23" s="10">
        <f t="shared" si="5"/>
        <v>-24553</v>
      </c>
      <c r="EK23" s="36">
        <f t="shared" si="5"/>
        <v>-25722</v>
      </c>
      <c r="EL23" s="36">
        <f t="shared" si="5"/>
        <v>-18782</v>
      </c>
    </row>
    <row r="24" spans="1:142">
      <c r="A24" s="6"/>
      <c r="B24" s="1"/>
      <c r="C24" s="1"/>
      <c r="D24" s="6"/>
      <c r="E24" s="34"/>
      <c r="F24" s="34"/>
      <c r="G24" s="1"/>
      <c r="H24" s="1"/>
      <c r="I24" s="34"/>
      <c r="J24" s="34"/>
      <c r="K24" s="1"/>
      <c r="L24" s="1"/>
      <c r="M24" s="34"/>
      <c r="N24" s="34"/>
      <c r="O24" s="1"/>
      <c r="P24" s="1"/>
      <c r="Q24" s="34"/>
      <c r="R24" s="34"/>
      <c r="S24" s="1"/>
      <c r="T24" s="1"/>
      <c r="U24" s="34"/>
      <c r="V24" s="34"/>
      <c r="W24" s="1"/>
      <c r="X24" s="1"/>
      <c r="Y24" s="34"/>
      <c r="Z24" s="34"/>
      <c r="AA24" s="1"/>
      <c r="AB24" s="1"/>
      <c r="AC24" s="34"/>
      <c r="AD24" s="34"/>
      <c r="AE24" s="1"/>
      <c r="AF24" s="1"/>
      <c r="AG24" s="34"/>
      <c r="AH24" s="34"/>
      <c r="AI24" s="1"/>
      <c r="AJ24" s="1"/>
      <c r="AK24" s="34"/>
      <c r="AL24" s="34"/>
      <c r="AM24" s="1"/>
      <c r="AN24" s="1"/>
      <c r="AO24" s="34"/>
      <c r="AP24" s="34"/>
      <c r="AQ24" s="1"/>
      <c r="AR24" s="1"/>
      <c r="AS24" s="34"/>
      <c r="AT24" s="34"/>
      <c r="AU24" s="1"/>
      <c r="AV24" s="1"/>
      <c r="AW24" s="34"/>
      <c r="AX24" s="34"/>
      <c r="AY24" s="1"/>
      <c r="AZ24" s="1"/>
      <c r="BA24" s="34"/>
      <c r="BB24" s="34"/>
      <c r="BC24" s="1"/>
      <c r="BD24" s="1"/>
      <c r="BE24" s="34"/>
      <c r="BF24" s="34"/>
      <c r="BG24" s="1"/>
      <c r="BH24" s="1"/>
      <c r="BI24" s="34"/>
      <c r="BJ24" s="34"/>
      <c r="BK24" s="1"/>
      <c r="BL24" s="1"/>
      <c r="BM24" s="34"/>
      <c r="BN24" s="34"/>
      <c r="BO24" s="1"/>
      <c r="BP24" s="1"/>
      <c r="BQ24" s="34"/>
      <c r="BR24" s="34"/>
      <c r="BS24" s="1"/>
      <c r="BT24" s="1"/>
      <c r="BU24" s="34"/>
      <c r="BV24" s="34"/>
      <c r="BW24" s="1"/>
      <c r="BX24" s="1"/>
      <c r="BY24" s="34"/>
      <c r="BZ24" s="34"/>
      <c r="CA24" s="1"/>
      <c r="CB24" s="1"/>
      <c r="CC24" s="34"/>
      <c r="CD24" s="34"/>
      <c r="CE24" s="1"/>
      <c r="CF24" s="1"/>
      <c r="CG24" s="34"/>
      <c r="CH24" s="34"/>
      <c r="CI24" s="1"/>
      <c r="CJ24" s="1"/>
      <c r="CK24" s="34"/>
      <c r="CL24" s="34"/>
      <c r="CM24" s="1"/>
      <c r="CN24" s="1"/>
      <c r="CO24" s="34"/>
      <c r="CP24" s="34"/>
      <c r="CQ24" s="1"/>
      <c r="CR24" s="1"/>
      <c r="CS24" s="34"/>
      <c r="CT24" s="34"/>
      <c r="CU24" s="1"/>
      <c r="CV24" s="1"/>
      <c r="CW24" s="34"/>
      <c r="CX24" s="34"/>
      <c r="CY24" s="1"/>
      <c r="CZ24" s="1"/>
      <c r="DA24" s="34"/>
      <c r="DB24" s="34"/>
      <c r="DC24" s="1"/>
      <c r="DD24" s="1"/>
      <c r="DE24" s="34"/>
      <c r="DF24" s="34"/>
      <c r="DG24" s="1"/>
      <c r="DH24" s="1"/>
      <c r="DI24" s="34"/>
      <c r="DJ24" s="34"/>
      <c r="DK24" s="1"/>
      <c r="DL24" s="1"/>
      <c r="DM24" s="34"/>
      <c r="DN24" s="34"/>
      <c r="DO24" s="1"/>
      <c r="DP24" s="1"/>
      <c r="DQ24" s="34"/>
      <c r="DR24" s="34"/>
      <c r="DS24" s="1"/>
      <c r="DT24" s="1"/>
      <c r="DU24" s="34"/>
      <c r="DV24" s="34"/>
      <c r="DW24" s="1"/>
      <c r="DX24" s="1"/>
      <c r="DY24" s="34"/>
      <c r="DZ24" s="34"/>
      <c r="EA24" s="1"/>
      <c r="EB24" s="1"/>
      <c r="EC24" s="34"/>
      <c r="ED24" s="34"/>
      <c r="EE24" s="1"/>
      <c r="EF24" s="1"/>
      <c r="EG24" s="34"/>
      <c r="EH24" s="34"/>
      <c r="EI24" s="1"/>
      <c r="EJ24" s="1"/>
      <c r="EK24" s="34"/>
      <c r="EL24" s="34"/>
    </row>
    <row r="25" spans="1:142">
      <c r="A25" s="6" t="s">
        <v>5</v>
      </c>
      <c r="B25" s="1">
        <v>3822218.1999999997</v>
      </c>
      <c r="C25" s="1">
        <v>15078799.200000001</v>
      </c>
      <c r="D25" s="6"/>
      <c r="E25" s="34">
        <v>0</v>
      </c>
      <c r="F25" s="34">
        <v>15546476.600000001</v>
      </c>
      <c r="G25" s="1">
        <v>0</v>
      </c>
      <c r="H25" s="1">
        <v>0</v>
      </c>
      <c r="I25" s="34">
        <v>0</v>
      </c>
      <c r="J25" s="34">
        <v>-4529</v>
      </c>
      <c r="K25" s="1">
        <v>0</v>
      </c>
      <c r="L25" s="1">
        <v>0</v>
      </c>
      <c r="M25" s="34">
        <v>0</v>
      </c>
      <c r="N25" s="34">
        <v>0</v>
      </c>
      <c r="O25" s="1">
        <v>0</v>
      </c>
      <c r="P25" s="1">
        <v>-24500</v>
      </c>
      <c r="Q25" s="34">
        <v>0</v>
      </c>
      <c r="R25" s="34">
        <v>0</v>
      </c>
      <c r="S25" s="1">
        <v>3526284</v>
      </c>
      <c r="T25" s="1">
        <v>-656101</v>
      </c>
      <c r="U25" s="34">
        <v>0</v>
      </c>
      <c r="V25" s="34">
        <v>0</v>
      </c>
      <c r="W25" s="1">
        <v>0</v>
      </c>
      <c r="X25" s="1">
        <v>0</v>
      </c>
      <c r="Y25" s="34">
        <v>0</v>
      </c>
      <c r="Z25" s="34">
        <v>0</v>
      </c>
      <c r="AA25" s="1">
        <v>262196.40000000002</v>
      </c>
      <c r="AB25" s="1">
        <v>269454.8</v>
      </c>
      <c r="AC25" s="34"/>
      <c r="AD25" s="34"/>
      <c r="AE25" s="1">
        <v>0</v>
      </c>
      <c r="AF25" s="1">
        <v>0</v>
      </c>
      <c r="AG25" s="34">
        <v>0</v>
      </c>
      <c r="AH25" s="34">
        <v>2670</v>
      </c>
      <c r="AI25" s="1">
        <v>0</v>
      </c>
      <c r="AJ25" s="1">
        <v>0</v>
      </c>
      <c r="AK25" s="34"/>
      <c r="AL25" s="34"/>
      <c r="AM25" s="1">
        <v>0</v>
      </c>
      <c r="AN25" s="1">
        <v>16228</v>
      </c>
      <c r="AO25" s="34">
        <v>0</v>
      </c>
      <c r="AP25" s="34">
        <v>0</v>
      </c>
      <c r="AQ25" s="1">
        <v>0</v>
      </c>
      <c r="AR25" s="1">
        <v>0</v>
      </c>
      <c r="AS25" s="34">
        <v>0</v>
      </c>
      <c r="AT25" s="34">
        <v>12377</v>
      </c>
      <c r="AU25" s="1">
        <v>0</v>
      </c>
      <c r="AV25" s="1">
        <v>0</v>
      </c>
      <c r="AW25" s="34">
        <v>-11199</v>
      </c>
      <c r="AX25" s="34">
        <v>-11199</v>
      </c>
      <c r="AY25" s="1"/>
      <c r="AZ25" s="1"/>
      <c r="BA25" s="34">
        <v>0</v>
      </c>
      <c r="BB25" s="34">
        <v>0</v>
      </c>
      <c r="BC25" s="1">
        <v>0</v>
      </c>
      <c r="BD25" s="1">
        <v>0</v>
      </c>
      <c r="BE25" s="34">
        <v>0</v>
      </c>
      <c r="BF25" s="34">
        <v>0</v>
      </c>
      <c r="BG25" s="1">
        <v>0</v>
      </c>
      <c r="BH25" s="1">
        <v>0</v>
      </c>
      <c r="BI25" s="34">
        <v>0</v>
      </c>
      <c r="BJ25" s="34">
        <v>5365</v>
      </c>
      <c r="BK25" s="1">
        <v>0</v>
      </c>
      <c r="BL25" s="1">
        <v>1485</v>
      </c>
      <c r="BM25" s="34">
        <v>94652</v>
      </c>
      <c r="BN25" s="34">
        <v>122348</v>
      </c>
      <c r="BO25" s="1">
        <v>0</v>
      </c>
      <c r="BP25" s="1">
        <v>3547</v>
      </c>
      <c r="BQ25" s="34">
        <v>0</v>
      </c>
      <c r="BR25" s="34">
        <v>0</v>
      </c>
      <c r="BS25" s="1">
        <v>0</v>
      </c>
      <c r="BT25" s="1">
        <v>0</v>
      </c>
      <c r="BU25" s="34"/>
      <c r="BV25" s="34"/>
      <c r="BW25" s="1">
        <v>-4000</v>
      </c>
      <c r="BX25" s="1">
        <v>0</v>
      </c>
      <c r="BY25" s="34">
        <v>0</v>
      </c>
      <c r="BZ25" s="34">
        <v>0</v>
      </c>
      <c r="CA25" s="1">
        <v>0</v>
      </c>
      <c r="CB25" s="1">
        <v>-25950</v>
      </c>
      <c r="CC25" s="34">
        <v>0</v>
      </c>
      <c r="CD25" s="34">
        <v>-5557</v>
      </c>
      <c r="CE25" s="1">
        <v>0</v>
      </c>
      <c r="CF25" s="1">
        <v>0</v>
      </c>
      <c r="CG25" s="34">
        <v>0</v>
      </c>
      <c r="CH25" s="34">
        <v>-10592</v>
      </c>
      <c r="CI25" s="1">
        <v>0</v>
      </c>
      <c r="CJ25" s="1">
        <v>0</v>
      </c>
      <c r="CK25" s="34">
        <v>0</v>
      </c>
      <c r="CL25" s="34">
        <v>0</v>
      </c>
      <c r="CM25" s="1">
        <v>0</v>
      </c>
      <c r="CN25" s="1">
        <v>0</v>
      </c>
      <c r="CO25" s="34">
        <v>0</v>
      </c>
      <c r="CP25" s="34">
        <v>0</v>
      </c>
      <c r="CQ25" s="1">
        <v>0</v>
      </c>
      <c r="CR25" s="1">
        <v>-1224</v>
      </c>
      <c r="CS25" s="34">
        <v>-45715.199999999997</v>
      </c>
      <c r="CT25" s="34">
        <v>-45715.199999999997</v>
      </c>
      <c r="CU25" s="1">
        <v>0</v>
      </c>
      <c r="CV25" s="1">
        <v>-4718</v>
      </c>
      <c r="CW25" s="34"/>
      <c r="CX25" s="34"/>
      <c r="CY25" s="1">
        <v>0</v>
      </c>
      <c r="CZ25" s="1">
        <v>0</v>
      </c>
      <c r="DA25" s="34">
        <v>0</v>
      </c>
      <c r="DB25" s="34">
        <v>-8689</v>
      </c>
      <c r="DC25" s="1">
        <v>0</v>
      </c>
      <c r="DD25" s="1">
        <v>-27171</v>
      </c>
      <c r="DE25" s="34">
        <v>0</v>
      </c>
      <c r="DF25" s="34">
        <v>-1185</v>
      </c>
      <c r="DG25" s="1">
        <v>0</v>
      </c>
      <c r="DH25" s="1">
        <v>0</v>
      </c>
      <c r="DI25" s="34">
        <v>0</v>
      </c>
      <c r="DJ25" s="34">
        <v>-26760</v>
      </c>
      <c r="DK25" s="1">
        <v>0</v>
      </c>
      <c r="DL25" s="1">
        <v>-32810</v>
      </c>
      <c r="DM25" s="34">
        <v>0</v>
      </c>
      <c r="DN25" s="34">
        <v>0</v>
      </c>
      <c r="DO25" s="1">
        <v>0</v>
      </c>
      <c r="DP25" s="1">
        <v>125</v>
      </c>
      <c r="DQ25" s="34">
        <v>0</v>
      </c>
      <c r="DR25" s="34">
        <v>0</v>
      </c>
      <c r="DS25" s="1">
        <v>0</v>
      </c>
      <c r="DT25" s="1">
        <v>0</v>
      </c>
      <c r="DU25" s="34">
        <v>0</v>
      </c>
      <c r="DV25" s="34">
        <v>-791</v>
      </c>
      <c r="DW25" s="1">
        <v>0</v>
      </c>
      <c r="DX25" s="1">
        <v>4392</v>
      </c>
      <c r="DY25" s="34">
        <v>0</v>
      </c>
      <c r="DZ25" s="34">
        <v>-2361</v>
      </c>
      <c r="EA25" s="1">
        <v>0</v>
      </c>
      <c r="EB25" s="1">
        <v>0</v>
      </c>
      <c r="EC25" s="34">
        <v>0</v>
      </c>
      <c r="ED25" s="34">
        <v>0</v>
      </c>
      <c r="EE25" s="1">
        <v>0</v>
      </c>
      <c r="EF25" s="1">
        <v>0</v>
      </c>
      <c r="EG25" s="34">
        <v>0</v>
      </c>
      <c r="EH25" s="34">
        <v>-517</v>
      </c>
      <c r="EI25" s="1">
        <v>0</v>
      </c>
      <c r="EJ25" s="1">
        <v>-15300</v>
      </c>
      <c r="EK25" s="34">
        <v>0</v>
      </c>
      <c r="EL25" s="34">
        <v>0</v>
      </c>
    </row>
    <row r="26" spans="1:142">
      <c r="A26" s="6"/>
      <c r="B26" s="1"/>
      <c r="C26" s="1"/>
      <c r="D26" s="6"/>
      <c r="E26" s="34"/>
      <c r="F26" s="34"/>
      <c r="G26" s="1"/>
      <c r="H26" s="1"/>
      <c r="I26" s="34"/>
      <c r="J26" s="34"/>
      <c r="K26" s="1"/>
      <c r="L26" s="1"/>
      <c r="M26" s="34"/>
      <c r="N26" s="34"/>
      <c r="O26" s="1"/>
      <c r="P26" s="1"/>
      <c r="Q26" s="34"/>
      <c r="R26" s="34"/>
      <c r="S26" s="1"/>
      <c r="T26" s="1"/>
      <c r="U26" s="34"/>
      <c r="V26" s="34"/>
      <c r="W26" s="1"/>
      <c r="X26" s="1"/>
      <c r="Y26" s="34"/>
      <c r="Z26" s="34"/>
      <c r="AA26" s="1"/>
      <c r="AB26" s="1"/>
      <c r="AC26" s="34"/>
      <c r="AD26" s="34"/>
      <c r="AE26" s="1"/>
      <c r="AF26" s="1"/>
      <c r="AG26" s="34"/>
      <c r="AH26" s="34"/>
      <c r="AI26" s="1"/>
      <c r="AJ26" s="1"/>
      <c r="AK26" s="34"/>
      <c r="AL26" s="34"/>
      <c r="AM26" s="1"/>
      <c r="AN26" s="1"/>
      <c r="AO26" s="34"/>
      <c r="AP26" s="34"/>
      <c r="AQ26" s="1"/>
      <c r="AR26" s="1"/>
      <c r="AS26" s="34"/>
      <c r="AT26" s="34"/>
      <c r="AU26" s="1"/>
      <c r="AV26" s="1"/>
      <c r="AW26" s="34"/>
      <c r="AX26" s="34"/>
      <c r="AY26" s="1"/>
      <c r="AZ26" s="1"/>
      <c r="BA26" s="34"/>
      <c r="BB26" s="34"/>
      <c r="BC26" s="1"/>
      <c r="BD26" s="1"/>
      <c r="BE26" s="34"/>
      <c r="BF26" s="34"/>
      <c r="BG26" s="1"/>
      <c r="BH26" s="1"/>
      <c r="BI26" s="34"/>
      <c r="BJ26" s="34"/>
      <c r="BK26" s="1"/>
      <c r="BL26" s="1"/>
      <c r="BM26" s="34"/>
      <c r="BN26" s="34"/>
      <c r="BO26" s="1"/>
      <c r="BP26" s="1"/>
      <c r="BQ26" s="34"/>
      <c r="BR26" s="34"/>
      <c r="BS26" s="1"/>
      <c r="BT26" s="1"/>
      <c r="BU26" s="34"/>
      <c r="BV26" s="34"/>
      <c r="BW26" s="1"/>
      <c r="BX26" s="1"/>
      <c r="BY26" s="34"/>
      <c r="BZ26" s="34"/>
      <c r="CA26" s="1"/>
      <c r="CB26" s="1"/>
      <c r="CC26" s="34"/>
      <c r="CD26" s="34"/>
      <c r="CE26" s="1"/>
      <c r="CF26" s="1"/>
      <c r="CG26" s="34"/>
      <c r="CH26" s="34"/>
      <c r="CI26" s="1"/>
      <c r="CJ26" s="1"/>
      <c r="CK26" s="34"/>
      <c r="CL26" s="34"/>
      <c r="CM26" s="1"/>
      <c r="CN26" s="1"/>
      <c r="CO26" s="34"/>
      <c r="CP26" s="34"/>
      <c r="CQ26" s="1"/>
      <c r="CR26" s="1"/>
      <c r="CS26" s="34"/>
      <c r="CT26" s="34"/>
      <c r="CU26" s="1"/>
      <c r="CV26" s="1"/>
      <c r="CW26" s="34"/>
      <c r="CX26" s="34"/>
      <c r="CY26" s="1"/>
      <c r="CZ26" s="1"/>
      <c r="DA26" s="34"/>
      <c r="DB26" s="34"/>
      <c r="DC26" s="1"/>
      <c r="DD26" s="1"/>
      <c r="DE26" s="34"/>
      <c r="DF26" s="34"/>
      <c r="DG26" s="1"/>
      <c r="DH26" s="1"/>
      <c r="DI26" s="34"/>
      <c r="DJ26" s="34"/>
      <c r="DK26" s="1"/>
      <c r="DL26" s="1"/>
      <c r="DM26" s="34"/>
      <c r="DN26" s="34"/>
      <c r="DO26" s="1"/>
      <c r="DP26" s="1"/>
      <c r="DQ26" s="34"/>
      <c r="DR26" s="34"/>
      <c r="DS26" s="1"/>
      <c r="DT26" s="1"/>
      <c r="DU26" s="34"/>
      <c r="DV26" s="34"/>
      <c r="DW26" s="1"/>
      <c r="DX26" s="1"/>
      <c r="DY26" s="34"/>
      <c r="DZ26" s="34"/>
      <c r="EA26" s="1"/>
      <c r="EB26" s="1"/>
      <c r="EC26" s="34"/>
      <c r="ED26" s="34"/>
      <c r="EE26" s="1"/>
      <c r="EF26" s="1"/>
      <c r="EG26" s="34"/>
      <c r="EH26" s="34"/>
      <c r="EI26" s="1"/>
      <c r="EJ26" s="1"/>
      <c r="EK26" s="34"/>
      <c r="EL26" s="34"/>
    </row>
    <row r="27" spans="1:142" s="11" customFormat="1" ht="15.75" thickBot="1">
      <c r="A27" s="9" t="s">
        <v>25</v>
      </c>
      <c r="B27" s="13">
        <v>-8764089.3000000622</v>
      </c>
      <c r="C27" s="13">
        <v>20792652.199999869</v>
      </c>
      <c r="D27" s="9"/>
      <c r="E27" s="37">
        <v>-3849598.9000000115</v>
      </c>
      <c r="F27" s="37">
        <v>23402394.599999979</v>
      </c>
      <c r="G27" s="13">
        <v>-467849</v>
      </c>
      <c r="H27" s="13">
        <v>95906</v>
      </c>
      <c r="I27" s="37">
        <v>-566409</v>
      </c>
      <c r="J27" s="37">
        <v>-528155</v>
      </c>
      <c r="K27" s="13">
        <v>-59930</v>
      </c>
      <c r="L27" s="13">
        <v>408046</v>
      </c>
      <c r="M27" s="37">
        <v>-1479573</v>
      </c>
      <c r="N27" s="37">
        <v>-708511</v>
      </c>
      <c r="O27" s="13">
        <v>-618276</v>
      </c>
      <c r="P27" s="13">
        <v>-561503</v>
      </c>
      <c r="Q27" s="37">
        <v>-1312</v>
      </c>
      <c r="R27" s="37">
        <v>-1601</v>
      </c>
      <c r="S27" s="13">
        <v>2170393</v>
      </c>
      <c r="T27" s="13">
        <v>-925987</v>
      </c>
      <c r="U27" s="37">
        <v>12186</v>
      </c>
      <c r="V27" s="37">
        <v>102091</v>
      </c>
      <c r="W27" s="13">
        <v>-244094</v>
      </c>
      <c r="X27" s="13">
        <v>-236229</v>
      </c>
      <c r="Y27" s="37">
        <v>-83580</v>
      </c>
      <c r="Z27" s="37">
        <v>-106927</v>
      </c>
      <c r="AA27" s="13">
        <v>507252.00000000099</v>
      </c>
      <c r="AB27" s="13">
        <v>578389.00000000116</v>
      </c>
      <c r="AC27" s="37"/>
      <c r="AD27" s="37"/>
      <c r="AE27" s="13">
        <v>216123</v>
      </c>
      <c r="AF27" s="13">
        <v>216108</v>
      </c>
      <c r="AG27" s="37">
        <v>-85793</v>
      </c>
      <c r="AH27" s="37">
        <v>-89804</v>
      </c>
      <c r="AI27" s="13">
        <v>-38682</v>
      </c>
      <c r="AJ27" s="13">
        <v>29545</v>
      </c>
      <c r="AK27" s="37"/>
      <c r="AL27" s="37"/>
      <c r="AM27" s="13">
        <v>-110871</v>
      </c>
      <c r="AN27" s="13">
        <v>-87816</v>
      </c>
      <c r="AO27" s="37">
        <v>-36020</v>
      </c>
      <c r="AP27" s="37">
        <v>-39354</v>
      </c>
      <c r="AQ27" s="13">
        <v>11012</v>
      </c>
      <c r="AR27" s="13">
        <v>160041</v>
      </c>
      <c r="AS27" s="37">
        <v>28325</v>
      </c>
      <c r="AT27" s="37">
        <v>24085</v>
      </c>
      <c r="AU27" s="13">
        <v>579</v>
      </c>
      <c r="AV27" s="13">
        <v>73019</v>
      </c>
      <c r="AW27" s="37">
        <v>-568401</v>
      </c>
      <c r="AX27" s="37">
        <v>-396146</v>
      </c>
      <c r="AY27" s="13"/>
      <c r="AZ27" s="13"/>
      <c r="BA27" s="37">
        <v>-40836</v>
      </c>
      <c r="BB27" s="37">
        <v>-29460</v>
      </c>
      <c r="BC27" s="13">
        <v>-45895</v>
      </c>
      <c r="BD27" s="13">
        <v>85056</v>
      </c>
      <c r="BE27" s="37">
        <v>20116</v>
      </c>
      <c r="BF27" s="37">
        <v>33968</v>
      </c>
      <c r="BG27" s="13">
        <v>3646</v>
      </c>
      <c r="BH27" s="13">
        <v>5380</v>
      </c>
      <c r="BI27" s="37">
        <v>3789</v>
      </c>
      <c r="BJ27" s="37">
        <v>-1807</v>
      </c>
      <c r="BK27" s="13">
        <v>-27984</v>
      </c>
      <c r="BL27" s="13">
        <v>-39475</v>
      </c>
      <c r="BM27" s="37">
        <v>-417156</v>
      </c>
      <c r="BN27" s="37">
        <v>-356269</v>
      </c>
      <c r="BO27" s="13">
        <v>31993</v>
      </c>
      <c r="BP27" s="13">
        <v>24789</v>
      </c>
      <c r="BQ27" s="37">
        <v>-161330</v>
      </c>
      <c r="BR27" s="37">
        <v>-97743</v>
      </c>
      <c r="BS27" s="13">
        <v>-109197</v>
      </c>
      <c r="BT27" s="13">
        <v>-55834</v>
      </c>
      <c r="BU27" s="37"/>
      <c r="BV27" s="37"/>
      <c r="BW27" s="13">
        <v>-57390</v>
      </c>
      <c r="BX27" s="13">
        <v>-64766</v>
      </c>
      <c r="BY27" s="37">
        <v>-33937.999999999985</v>
      </c>
      <c r="BZ27" s="37">
        <v>-33937.999999999985</v>
      </c>
      <c r="CA27" s="13">
        <v>318205</v>
      </c>
      <c r="CB27" s="13">
        <v>752435</v>
      </c>
      <c r="CC27" s="37">
        <v>45735</v>
      </c>
      <c r="CD27" s="37">
        <v>78907</v>
      </c>
      <c r="CE27" s="13">
        <v>-184183</v>
      </c>
      <c r="CF27" s="13">
        <v>-154939</v>
      </c>
      <c r="CG27" s="37">
        <v>-32884</v>
      </c>
      <c r="CH27" s="37">
        <v>-37773</v>
      </c>
      <c r="CI27" s="13">
        <v>122993</v>
      </c>
      <c r="CJ27" s="13">
        <v>133483</v>
      </c>
      <c r="CK27" s="37">
        <v>55666</v>
      </c>
      <c r="CL27" s="37">
        <v>55666</v>
      </c>
      <c r="CM27" s="13">
        <v>35178</v>
      </c>
      <c r="CN27" s="13">
        <v>18261</v>
      </c>
      <c r="CO27" s="37">
        <v>-40410</v>
      </c>
      <c r="CP27" s="37">
        <v>-30726</v>
      </c>
      <c r="CQ27" s="13">
        <v>-76854</v>
      </c>
      <c r="CR27" s="13">
        <v>-64744</v>
      </c>
      <c r="CS27" s="37">
        <v>-32587.399999999998</v>
      </c>
      <c r="CT27" s="37">
        <v>-32587.399999999998</v>
      </c>
      <c r="CU27" s="13">
        <v>-21366</v>
      </c>
      <c r="CV27" s="13">
        <v>-17783</v>
      </c>
      <c r="CW27" s="37"/>
      <c r="CX27" s="37"/>
      <c r="CY27" s="13">
        <v>-23216</v>
      </c>
      <c r="CZ27" s="13">
        <v>-24391</v>
      </c>
      <c r="DA27" s="37">
        <v>-437345</v>
      </c>
      <c r="DB27" s="37">
        <v>222693</v>
      </c>
      <c r="DC27" s="13">
        <v>-286707</v>
      </c>
      <c r="DD27" s="13">
        <v>92089</v>
      </c>
      <c r="DE27" s="37">
        <v>-114590</v>
      </c>
      <c r="DF27" s="37">
        <v>-32283</v>
      </c>
      <c r="DG27" s="13">
        <v>-63320</v>
      </c>
      <c r="DH27" s="13">
        <v>-63835</v>
      </c>
      <c r="DI27" s="37">
        <v>137340</v>
      </c>
      <c r="DJ27" s="37">
        <v>393773</v>
      </c>
      <c r="DK27" s="13">
        <v>-2145341</v>
      </c>
      <c r="DL27" s="13">
        <v>-1790239</v>
      </c>
      <c r="DM27" s="37">
        <v>-63812</v>
      </c>
      <c r="DN27" s="37">
        <v>1728</v>
      </c>
      <c r="DO27" s="13">
        <v>102001</v>
      </c>
      <c r="DP27" s="13">
        <v>112473</v>
      </c>
      <c r="DQ27" s="37">
        <v>33449</v>
      </c>
      <c r="DR27" s="37">
        <v>8711</v>
      </c>
      <c r="DS27" s="13">
        <v>2638</v>
      </c>
      <c r="DT27" s="13">
        <v>3169</v>
      </c>
      <c r="DU27" s="37">
        <v>-15954</v>
      </c>
      <c r="DV27" s="37">
        <v>59784</v>
      </c>
      <c r="DW27" s="13">
        <v>170087</v>
      </c>
      <c r="DX27" s="13">
        <v>171503</v>
      </c>
      <c r="DY27" s="37">
        <v>93989</v>
      </c>
      <c r="DZ27" s="37">
        <v>130161</v>
      </c>
      <c r="EA27" s="13">
        <v>-320391</v>
      </c>
      <c r="EB27" s="13">
        <v>-356549</v>
      </c>
      <c r="EC27" s="37">
        <v>127199</v>
      </c>
      <c r="ED27" s="37">
        <v>297388</v>
      </c>
      <c r="EE27" s="13">
        <v>43892</v>
      </c>
      <c r="EF27" s="13">
        <v>51797</v>
      </c>
      <c r="EG27" s="37">
        <v>11925</v>
      </c>
      <c r="EH27" s="37">
        <v>-4377</v>
      </c>
      <c r="EI27" s="13">
        <v>-81003</v>
      </c>
      <c r="EJ27" s="13">
        <v>-39853</v>
      </c>
      <c r="EK27" s="37">
        <v>-25722</v>
      </c>
      <c r="EL27" s="37">
        <v>-18782</v>
      </c>
    </row>
    <row r="28" spans="1:142" ht="15.75" thickTop="1">
      <c r="A28" s="4"/>
      <c r="D28" s="4"/>
      <c r="E28" s="33"/>
      <c r="F28" s="33"/>
      <c r="I28" s="33"/>
      <c r="J28" s="33"/>
      <c r="M28" s="33"/>
      <c r="N28" s="33"/>
      <c r="Q28" s="33"/>
      <c r="R28" s="33"/>
      <c r="U28" s="33"/>
      <c r="V28" s="33"/>
      <c r="Y28" s="33"/>
      <c r="Z28" s="33"/>
      <c r="AC28" s="33"/>
      <c r="AD28" s="33"/>
      <c r="AG28" s="33"/>
      <c r="AH28" s="33"/>
      <c r="AK28" s="33"/>
      <c r="AL28" s="33"/>
      <c r="AO28" s="33"/>
      <c r="AP28" s="33"/>
      <c r="AS28" s="33"/>
      <c r="AT28" s="33"/>
      <c r="AW28" s="33"/>
      <c r="AX28" s="33"/>
      <c r="BA28" s="33"/>
      <c r="BB28" s="33"/>
      <c r="BE28" s="33"/>
      <c r="BF28" s="33"/>
      <c r="BI28" s="33"/>
      <c r="BJ28" s="33"/>
      <c r="BM28" s="33"/>
      <c r="BN28" s="33"/>
      <c r="BQ28" s="33"/>
      <c r="BR28" s="33"/>
      <c r="BU28" s="33"/>
      <c r="BV28" s="33"/>
      <c r="BY28" s="33"/>
      <c r="BZ28" s="33"/>
      <c r="CC28" s="33"/>
      <c r="CD28" s="33"/>
      <c r="CG28" s="33"/>
      <c r="CH28" s="33"/>
      <c r="CK28" s="33"/>
      <c r="CL28" s="33"/>
      <c r="CO28" s="33"/>
      <c r="CP28" s="33"/>
      <c r="CS28" s="33"/>
      <c r="CT28" s="33"/>
      <c r="CW28" s="33"/>
      <c r="CX28" s="33"/>
      <c r="DA28" s="33"/>
      <c r="DB28" s="33"/>
      <c r="DE28" s="33"/>
      <c r="DF28" s="33"/>
      <c r="DI28" s="33"/>
      <c r="DJ28" s="33"/>
      <c r="DM28" s="33"/>
      <c r="DN28" s="33"/>
      <c r="DQ28" s="33"/>
      <c r="DR28" s="33"/>
      <c r="DU28" s="33"/>
      <c r="DV28" s="33"/>
      <c r="DY28" s="33"/>
      <c r="DZ28" s="33"/>
      <c r="EC28" s="33"/>
      <c r="ED28" s="33"/>
      <c r="EG28" s="33"/>
      <c r="EH28" s="33"/>
      <c r="EK28" s="33"/>
      <c r="EL28" s="33"/>
    </row>
    <row r="29" spans="1:142">
      <c r="A29" s="2"/>
      <c r="D29" s="2"/>
      <c r="E29" s="33"/>
      <c r="F29" s="33"/>
      <c r="I29" s="33"/>
      <c r="J29" s="33"/>
      <c r="M29" s="33"/>
      <c r="N29" s="33"/>
      <c r="Q29" s="33"/>
      <c r="R29" s="33"/>
      <c r="U29" s="33"/>
      <c r="V29" s="33"/>
      <c r="Y29" s="33"/>
      <c r="Z29" s="33"/>
      <c r="AC29" s="33"/>
      <c r="AD29" s="33"/>
      <c r="AG29" s="33"/>
      <c r="AH29" s="33"/>
      <c r="AK29" s="33"/>
      <c r="AL29" s="33"/>
      <c r="AO29" s="33"/>
      <c r="AP29" s="33"/>
      <c r="AS29" s="33"/>
      <c r="AT29" s="33"/>
      <c r="AW29" s="33"/>
      <c r="AX29" s="33"/>
      <c r="BA29" s="33"/>
      <c r="BB29" s="33"/>
      <c r="BE29" s="33"/>
      <c r="BF29" s="33"/>
      <c r="BI29" s="33"/>
      <c r="BJ29" s="33"/>
      <c r="BM29" s="33"/>
      <c r="BN29" s="33"/>
      <c r="BQ29" s="33"/>
      <c r="BR29" s="33"/>
      <c r="BU29" s="33"/>
      <c r="BV29" s="33"/>
      <c r="BY29" s="33"/>
      <c r="BZ29" s="33"/>
      <c r="CC29" s="33"/>
      <c r="CD29" s="33"/>
      <c r="CG29" s="33"/>
      <c r="CH29" s="33"/>
      <c r="CK29" s="33"/>
      <c r="CL29" s="33"/>
      <c r="CO29" s="33"/>
      <c r="CP29" s="33"/>
      <c r="CS29" s="33"/>
      <c r="CT29" s="33"/>
      <c r="CW29" s="33"/>
      <c r="CX29" s="33"/>
      <c r="DA29" s="33"/>
      <c r="DB29" s="33"/>
      <c r="DE29" s="33"/>
      <c r="DF29" s="33"/>
      <c r="DI29" s="33"/>
      <c r="DJ29" s="33"/>
      <c r="DM29" s="33"/>
      <c r="DN29" s="33"/>
      <c r="DQ29" s="33"/>
      <c r="DR29" s="33"/>
      <c r="DU29" s="33"/>
      <c r="DV29" s="33"/>
      <c r="DY29" s="33"/>
      <c r="DZ29" s="33"/>
      <c r="EC29" s="33"/>
      <c r="ED29" s="33"/>
      <c r="EG29" s="33"/>
      <c r="EH29" s="33"/>
      <c r="EK29" s="33"/>
      <c r="EL29" s="33"/>
    </row>
    <row r="30" spans="1:142">
      <c r="A30" s="5" t="s">
        <v>26</v>
      </c>
      <c r="D30" s="5"/>
      <c r="E30" s="33"/>
      <c r="F30" s="33"/>
      <c r="I30" s="33"/>
      <c r="J30" s="33"/>
      <c r="M30" s="33"/>
      <c r="N30" s="33"/>
      <c r="Q30" s="33"/>
      <c r="R30" s="33"/>
      <c r="U30" s="33"/>
      <c r="V30" s="33"/>
      <c r="Y30" s="33"/>
      <c r="Z30" s="33"/>
      <c r="AC30" s="33"/>
      <c r="AD30" s="33"/>
      <c r="AG30" s="33"/>
      <c r="AH30" s="33"/>
      <c r="AK30" s="33"/>
      <c r="AL30" s="33"/>
      <c r="AO30" s="33"/>
      <c r="AP30" s="33"/>
      <c r="AS30" s="33"/>
      <c r="AT30" s="33"/>
      <c r="AW30" s="33"/>
      <c r="AX30" s="33"/>
      <c r="BA30" s="33"/>
      <c r="BB30" s="33"/>
      <c r="BE30" s="33"/>
      <c r="BF30" s="33"/>
      <c r="BI30" s="33"/>
      <c r="BJ30" s="33"/>
      <c r="BM30" s="33"/>
      <c r="BN30" s="33"/>
      <c r="BQ30" s="33"/>
      <c r="BR30" s="33"/>
      <c r="BU30" s="33"/>
      <c r="BV30" s="33"/>
      <c r="BY30" s="33"/>
      <c r="BZ30" s="33"/>
      <c r="CC30" s="33"/>
      <c r="CD30" s="33"/>
      <c r="CG30" s="33"/>
      <c r="CH30" s="33"/>
      <c r="CK30" s="33"/>
      <c r="CL30" s="33"/>
      <c r="CO30" s="33"/>
      <c r="CP30" s="33"/>
      <c r="CS30" s="33"/>
      <c r="CT30" s="33"/>
      <c r="CW30" s="33"/>
      <c r="CX30" s="33"/>
      <c r="DA30" s="33"/>
      <c r="DB30" s="33"/>
      <c r="DE30" s="33"/>
      <c r="DF30" s="33"/>
      <c r="DI30" s="33"/>
      <c r="DJ30" s="33"/>
      <c r="DM30" s="33"/>
      <c r="DN30" s="33"/>
      <c r="DQ30" s="33"/>
      <c r="DR30" s="33"/>
      <c r="DU30" s="33"/>
      <c r="DV30" s="33"/>
      <c r="DY30" s="33"/>
      <c r="DZ30" s="33"/>
      <c r="EC30" s="33"/>
      <c r="ED30" s="33"/>
      <c r="EG30" s="33"/>
      <c r="EH30" s="33"/>
      <c r="EK30" s="33"/>
      <c r="EL30" s="33"/>
    </row>
    <row r="31" spans="1:142">
      <c r="A31" s="6" t="s">
        <v>7</v>
      </c>
      <c r="B31" s="1">
        <v>530797739.20000005</v>
      </c>
      <c r="C31" s="1">
        <v>1197922755.0000002</v>
      </c>
      <c r="D31" s="6"/>
      <c r="E31" s="34">
        <v>176322020.09999999</v>
      </c>
      <c r="F31" s="34">
        <v>687356705.39999998</v>
      </c>
      <c r="G31" s="1">
        <v>50426813</v>
      </c>
      <c r="H31" s="1">
        <v>72724186</v>
      </c>
      <c r="I31" s="34">
        <v>6426856</v>
      </c>
      <c r="J31" s="34">
        <v>7904716</v>
      </c>
      <c r="K31" s="1">
        <v>32025217</v>
      </c>
      <c r="L31" s="1">
        <v>37142377</v>
      </c>
      <c r="M31" s="34">
        <v>43677510</v>
      </c>
      <c r="N31" s="34">
        <v>60521291</v>
      </c>
      <c r="O31" s="1">
        <v>19476048</v>
      </c>
      <c r="P31" s="1">
        <v>21878188</v>
      </c>
      <c r="Q31" s="34">
        <v>96850</v>
      </c>
      <c r="R31" s="34">
        <v>676074</v>
      </c>
      <c r="S31" s="1">
        <v>29800554</v>
      </c>
      <c r="T31" s="1">
        <v>63121281</v>
      </c>
      <c r="U31" s="34">
        <v>8107769</v>
      </c>
      <c r="V31" s="34">
        <v>9592430</v>
      </c>
      <c r="W31" s="1">
        <v>1607454</v>
      </c>
      <c r="X31" s="1">
        <v>1894089</v>
      </c>
      <c r="Y31" s="34">
        <v>6562525</v>
      </c>
      <c r="Z31" s="34">
        <v>7582842</v>
      </c>
      <c r="AA31" s="1">
        <v>6723395.0999999996</v>
      </c>
      <c r="AB31" s="1">
        <v>7180781.6000000006</v>
      </c>
      <c r="AC31" s="34"/>
      <c r="AD31" s="34"/>
      <c r="AE31" s="1">
        <v>1288961</v>
      </c>
      <c r="AF31" s="1">
        <v>1339707</v>
      </c>
      <c r="AG31" s="34">
        <v>5860830</v>
      </c>
      <c r="AH31" s="34">
        <v>7142859</v>
      </c>
      <c r="AI31" s="1">
        <v>1664209</v>
      </c>
      <c r="AJ31" s="1">
        <v>2353273</v>
      </c>
      <c r="AK31" s="34"/>
      <c r="AL31" s="34"/>
      <c r="AM31" s="1">
        <v>2585942</v>
      </c>
      <c r="AN31" s="1">
        <v>2946125</v>
      </c>
      <c r="AO31" s="34">
        <v>104403</v>
      </c>
      <c r="AP31" s="34">
        <v>137048</v>
      </c>
      <c r="AQ31" s="1">
        <v>3602355</v>
      </c>
      <c r="AR31" s="1">
        <v>5644867</v>
      </c>
      <c r="AS31" s="34">
        <v>702125</v>
      </c>
      <c r="AT31" s="34">
        <v>1077283</v>
      </c>
      <c r="AU31" s="1">
        <v>1276937</v>
      </c>
      <c r="AV31" s="1">
        <v>1975656</v>
      </c>
      <c r="AW31" s="34">
        <v>4986906</v>
      </c>
      <c r="AX31" s="34">
        <v>7227915</v>
      </c>
      <c r="AY31" s="1"/>
      <c r="AZ31" s="1"/>
      <c r="BA31" s="34">
        <v>351134</v>
      </c>
      <c r="BB31" s="34">
        <v>556579</v>
      </c>
      <c r="BC31" s="1">
        <v>1372195</v>
      </c>
      <c r="BD31" s="1">
        <v>2064323</v>
      </c>
      <c r="BE31" s="34">
        <v>277556</v>
      </c>
      <c r="BF31" s="34">
        <v>383326</v>
      </c>
      <c r="BG31" s="1">
        <v>33637</v>
      </c>
      <c r="BH31" s="1">
        <v>51654</v>
      </c>
      <c r="BI31" s="34">
        <v>104450</v>
      </c>
      <c r="BJ31" s="34">
        <v>154809</v>
      </c>
      <c r="BK31" s="1">
        <v>763235</v>
      </c>
      <c r="BL31" s="1">
        <v>910208</v>
      </c>
      <c r="BM31" s="34">
        <v>7745365</v>
      </c>
      <c r="BN31" s="34">
        <v>9872519</v>
      </c>
      <c r="BO31" s="1">
        <v>1644631</v>
      </c>
      <c r="BP31" s="1">
        <v>2396083</v>
      </c>
      <c r="BQ31" s="34">
        <v>1879476</v>
      </c>
      <c r="BR31" s="34">
        <v>2298393</v>
      </c>
      <c r="BS31" s="1">
        <v>701828</v>
      </c>
      <c r="BT31" s="1">
        <v>1191423</v>
      </c>
      <c r="BU31" s="34"/>
      <c r="BV31" s="34"/>
      <c r="BW31" s="1">
        <v>508987</v>
      </c>
      <c r="BX31" s="1">
        <v>786325</v>
      </c>
      <c r="BY31" s="34">
        <v>117465.3</v>
      </c>
      <c r="BZ31" s="34">
        <v>117465.3</v>
      </c>
      <c r="CA31" s="1">
        <v>29700237</v>
      </c>
      <c r="CB31" s="1">
        <v>52896015</v>
      </c>
      <c r="CC31" s="34">
        <v>4118352</v>
      </c>
      <c r="CD31" s="34">
        <v>7102945</v>
      </c>
      <c r="CE31" s="1">
        <v>4084232</v>
      </c>
      <c r="CF31" s="1">
        <v>5068817</v>
      </c>
      <c r="CG31" s="34">
        <v>3123967</v>
      </c>
      <c r="CH31" s="34">
        <v>4276016</v>
      </c>
      <c r="CI31" s="1">
        <v>869233</v>
      </c>
      <c r="CJ31" s="1">
        <v>965638</v>
      </c>
      <c r="CK31" s="34">
        <v>894078</v>
      </c>
      <c r="CL31" s="34">
        <v>940270</v>
      </c>
      <c r="CM31" s="1">
        <v>585679</v>
      </c>
      <c r="CN31" s="1">
        <v>748748</v>
      </c>
      <c r="CO31" s="34">
        <v>458967</v>
      </c>
      <c r="CP31" s="34">
        <v>658316</v>
      </c>
      <c r="CQ31" s="1">
        <v>665028</v>
      </c>
      <c r="CR31" s="1">
        <v>986765</v>
      </c>
      <c r="CS31" s="34">
        <v>11641.7</v>
      </c>
      <c r="CT31" s="34">
        <v>11641.7</v>
      </c>
      <c r="CU31" s="1">
        <v>606748</v>
      </c>
      <c r="CV31" s="1">
        <v>738369</v>
      </c>
      <c r="CW31" s="34"/>
      <c r="CX31" s="34"/>
      <c r="CY31" s="1">
        <v>1326260</v>
      </c>
      <c r="CZ31" s="1">
        <v>1619303</v>
      </c>
      <c r="DA31" s="34">
        <v>8884227</v>
      </c>
      <c r="DB31" s="34">
        <v>14689436</v>
      </c>
      <c r="DC31" s="1">
        <v>6393058</v>
      </c>
      <c r="DD31" s="1">
        <v>10475095</v>
      </c>
      <c r="DE31" s="34">
        <v>1048558</v>
      </c>
      <c r="DF31" s="34">
        <v>1638746</v>
      </c>
      <c r="DG31" s="1">
        <v>513645</v>
      </c>
      <c r="DH31" s="1">
        <v>515496</v>
      </c>
      <c r="DI31" s="34">
        <v>8447467</v>
      </c>
      <c r="DJ31" s="34">
        <v>11850835</v>
      </c>
      <c r="DK31" s="1">
        <v>16224133</v>
      </c>
      <c r="DL31" s="1">
        <v>21809475</v>
      </c>
      <c r="DM31" s="34">
        <v>5226363</v>
      </c>
      <c r="DN31" s="34">
        <v>6934879</v>
      </c>
      <c r="DO31" s="1">
        <v>748069</v>
      </c>
      <c r="DP31" s="1">
        <v>1218348</v>
      </c>
      <c r="DQ31" s="34">
        <v>583735</v>
      </c>
      <c r="DR31" s="34">
        <v>675070</v>
      </c>
      <c r="DS31" s="1">
        <v>222959</v>
      </c>
      <c r="DT31" s="1">
        <v>335977</v>
      </c>
      <c r="DU31" s="34">
        <v>2582838</v>
      </c>
      <c r="DV31" s="34">
        <v>2765660</v>
      </c>
      <c r="DW31" s="1">
        <v>1878406</v>
      </c>
      <c r="DX31" s="1">
        <v>3465044</v>
      </c>
      <c r="DY31" s="34">
        <v>979650</v>
      </c>
      <c r="DZ31" s="34">
        <v>1670827</v>
      </c>
      <c r="EA31" s="1">
        <v>4779985</v>
      </c>
      <c r="EB31" s="1">
        <v>5302770</v>
      </c>
      <c r="EC31" s="34">
        <v>3044026</v>
      </c>
      <c r="ED31" s="34">
        <v>4922635</v>
      </c>
      <c r="EE31" s="1">
        <v>1165736</v>
      </c>
      <c r="EF31" s="1">
        <v>1624880</v>
      </c>
      <c r="EG31" s="34">
        <v>650183</v>
      </c>
      <c r="EH31" s="34">
        <v>849005</v>
      </c>
      <c r="EI31" s="1">
        <v>1719665</v>
      </c>
      <c r="EJ31" s="1">
        <v>2382744</v>
      </c>
      <c r="EK31" s="34">
        <v>434975</v>
      </c>
      <c r="EL31" s="34">
        <v>580188</v>
      </c>
    </row>
    <row r="32" spans="1:142">
      <c r="A32" s="7" t="s">
        <v>8</v>
      </c>
      <c r="B32" s="12">
        <v>79631400.699999988</v>
      </c>
      <c r="C32" s="12">
        <v>64457142.299999997</v>
      </c>
      <c r="D32" s="7"/>
      <c r="E32" s="35">
        <v>23656377.5</v>
      </c>
      <c r="F32" s="35">
        <v>19562269.5</v>
      </c>
      <c r="G32" s="12">
        <v>6645782</v>
      </c>
      <c r="H32" s="12">
        <v>3492671</v>
      </c>
      <c r="I32" s="35">
        <v>2438974</v>
      </c>
      <c r="J32" s="35">
        <v>1753980</v>
      </c>
      <c r="K32" s="12">
        <v>2717438</v>
      </c>
      <c r="L32" s="12">
        <v>3236263</v>
      </c>
      <c r="M32" s="35">
        <v>6140126</v>
      </c>
      <c r="N32" s="35">
        <v>5530969</v>
      </c>
      <c r="O32" s="12">
        <v>1456128</v>
      </c>
      <c r="P32" s="12">
        <v>1851967</v>
      </c>
      <c r="Q32" s="35">
        <v>296236</v>
      </c>
      <c r="R32" s="35">
        <v>7169</v>
      </c>
      <c r="S32" s="12">
        <v>5547460</v>
      </c>
      <c r="T32" s="12">
        <v>2738814</v>
      </c>
      <c r="U32" s="35">
        <v>1201651</v>
      </c>
      <c r="V32" s="35">
        <v>285022</v>
      </c>
      <c r="W32" s="12">
        <v>105005</v>
      </c>
      <c r="X32" s="12">
        <v>105006</v>
      </c>
      <c r="Y32" s="35">
        <v>487094</v>
      </c>
      <c r="Z32" s="35">
        <v>405554</v>
      </c>
      <c r="AA32" s="12">
        <v>5676414.2000000002</v>
      </c>
      <c r="AB32" s="12">
        <v>5351541.8</v>
      </c>
      <c r="AC32" s="35"/>
      <c r="AD32" s="35"/>
      <c r="AE32" s="12">
        <v>880212</v>
      </c>
      <c r="AF32" s="12">
        <v>880212</v>
      </c>
      <c r="AG32" s="35">
        <v>1180867</v>
      </c>
      <c r="AH32" s="35">
        <v>1919805</v>
      </c>
      <c r="AI32" s="12">
        <v>343628</v>
      </c>
      <c r="AJ32" s="12">
        <v>241059</v>
      </c>
      <c r="AK32" s="35"/>
      <c r="AL32" s="35"/>
      <c r="AM32" s="12">
        <v>281467</v>
      </c>
      <c r="AN32" s="12">
        <v>313236</v>
      </c>
      <c r="AO32" s="35">
        <v>64222</v>
      </c>
      <c r="AP32" s="35">
        <v>31457</v>
      </c>
      <c r="AQ32" s="12">
        <v>1104667</v>
      </c>
      <c r="AR32" s="12">
        <v>307460</v>
      </c>
      <c r="AS32" s="35">
        <v>214030</v>
      </c>
      <c r="AT32" s="35">
        <v>143129</v>
      </c>
      <c r="AU32" s="12">
        <v>414726</v>
      </c>
      <c r="AV32" s="12">
        <v>460113</v>
      </c>
      <c r="AW32" s="35">
        <v>923602</v>
      </c>
      <c r="AX32" s="35">
        <v>1651525</v>
      </c>
      <c r="AY32" s="12"/>
      <c r="AZ32" s="12"/>
      <c r="BA32" s="35">
        <v>141975</v>
      </c>
      <c r="BB32" s="35">
        <v>36942</v>
      </c>
      <c r="BC32" s="12">
        <v>228636</v>
      </c>
      <c r="BD32" s="12">
        <v>228636</v>
      </c>
      <c r="BE32" s="35">
        <v>117100</v>
      </c>
      <c r="BF32" s="35">
        <v>117100</v>
      </c>
      <c r="BG32" s="12">
        <v>6247</v>
      </c>
      <c r="BH32" s="12">
        <v>4702</v>
      </c>
      <c r="BI32" s="35">
        <v>166303</v>
      </c>
      <c r="BJ32" s="35">
        <v>87410</v>
      </c>
      <c r="BK32" s="12">
        <v>83652</v>
      </c>
      <c r="BL32" s="12">
        <v>69878</v>
      </c>
      <c r="BM32" s="35">
        <v>637695</v>
      </c>
      <c r="BN32" s="35">
        <v>657147</v>
      </c>
      <c r="BO32" s="12">
        <v>451654</v>
      </c>
      <c r="BP32" s="12">
        <v>173333</v>
      </c>
      <c r="BQ32" s="35">
        <v>265452</v>
      </c>
      <c r="BR32" s="35">
        <v>176836</v>
      </c>
      <c r="BS32" s="12">
        <v>72112</v>
      </c>
      <c r="BT32" s="12">
        <v>72112</v>
      </c>
      <c r="BU32" s="35"/>
      <c r="BV32" s="35"/>
      <c r="BW32" s="12">
        <v>85097</v>
      </c>
      <c r="BX32" s="12">
        <v>77597</v>
      </c>
      <c r="BY32" s="35">
        <v>11435.7</v>
      </c>
      <c r="BZ32" s="35">
        <v>11435.7</v>
      </c>
      <c r="CA32" s="12">
        <v>2795011</v>
      </c>
      <c r="CB32" s="12">
        <v>3258283</v>
      </c>
      <c r="CC32" s="35">
        <v>830059</v>
      </c>
      <c r="CD32" s="35">
        <v>654076</v>
      </c>
      <c r="CE32" s="12">
        <v>649932</v>
      </c>
      <c r="CF32" s="12">
        <v>395602</v>
      </c>
      <c r="CG32" s="35">
        <v>594982</v>
      </c>
      <c r="CH32" s="35">
        <v>524035</v>
      </c>
      <c r="CI32" s="12">
        <v>187193</v>
      </c>
      <c r="CJ32" s="12">
        <v>98997</v>
      </c>
      <c r="CK32" s="35">
        <v>74568</v>
      </c>
      <c r="CL32" s="35">
        <v>74568</v>
      </c>
      <c r="CM32" s="12">
        <v>117166</v>
      </c>
      <c r="CN32" s="12">
        <v>55064</v>
      </c>
      <c r="CO32" s="35">
        <v>110035</v>
      </c>
      <c r="CP32" s="35">
        <v>74586</v>
      </c>
      <c r="CQ32" s="12">
        <v>217553</v>
      </c>
      <c r="CR32" s="12">
        <v>71297</v>
      </c>
      <c r="CS32" s="35">
        <v>12533.3</v>
      </c>
      <c r="CT32" s="35">
        <v>12533.3</v>
      </c>
      <c r="CU32" s="12">
        <v>185052</v>
      </c>
      <c r="CV32" s="12">
        <v>141317</v>
      </c>
      <c r="CW32" s="35"/>
      <c r="CX32" s="35"/>
      <c r="CY32" s="12">
        <v>112198</v>
      </c>
      <c r="CZ32" s="12">
        <v>56187</v>
      </c>
      <c r="DA32" s="35">
        <v>961872</v>
      </c>
      <c r="DB32" s="35">
        <v>941468</v>
      </c>
      <c r="DC32" s="12">
        <v>1140481</v>
      </c>
      <c r="DD32" s="12">
        <v>1670473</v>
      </c>
      <c r="DE32" s="35">
        <v>144816</v>
      </c>
      <c r="DF32" s="35">
        <v>91544</v>
      </c>
      <c r="DG32" s="12">
        <v>11480</v>
      </c>
      <c r="DH32" s="12">
        <v>11480</v>
      </c>
      <c r="DI32" s="35">
        <v>1118226</v>
      </c>
      <c r="DJ32" s="35">
        <v>736291</v>
      </c>
      <c r="DK32" s="12">
        <v>953831</v>
      </c>
      <c r="DL32" s="12">
        <v>832803</v>
      </c>
      <c r="DM32" s="35">
        <v>306319</v>
      </c>
      <c r="DN32" s="35">
        <v>280169</v>
      </c>
      <c r="DO32" s="12">
        <v>571947</v>
      </c>
      <c r="DP32" s="12">
        <v>183499</v>
      </c>
      <c r="DQ32" s="35">
        <v>224590</v>
      </c>
      <c r="DR32" s="35">
        <v>119296</v>
      </c>
      <c r="DS32" s="12">
        <v>128750</v>
      </c>
      <c r="DT32" s="12">
        <v>56009</v>
      </c>
      <c r="DU32" s="35">
        <v>393988</v>
      </c>
      <c r="DV32" s="35">
        <v>372597</v>
      </c>
      <c r="DW32" s="12">
        <v>1203227</v>
      </c>
      <c r="DX32" s="12">
        <v>342464</v>
      </c>
      <c r="DY32" s="35">
        <v>455285</v>
      </c>
      <c r="DZ32" s="35">
        <v>137742</v>
      </c>
      <c r="EA32" s="12">
        <v>341570</v>
      </c>
      <c r="EB32" s="12">
        <v>309096</v>
      </c>
      <c r="EC32" s="35">
        <v>525861</v>
      </c>
      <c r="ED32" s="35">
        <v>480726</v>
      </c>
      <c r="EE32" s="12">
        <v>90549</v>
      </c>
      <c r="EF32" s="12">
        <v>75437</v>
      </c>
      <c r="EG32" s="35">
        <v>315521</v>
      </c>
      <c r="EH32" s="35">
        <v>118811</v>
      </c>
      <c r="EI32" s="12">
        <v>608301</v>
      </c>
      <c r="EJ32" s="12">
        <v>213859</v>
      </c>
      <c r="EK32" s="35">
        <v>205039</v>
      </c>
      <c r="EL32" s="35">
        <v>84482</v>
      </c>
    </row>
    <row r="33" spans="1:142">
      <c r="A33" s="6" t="s">
        <v>19</v>
      </c>
      <c r="B33" s="1">
        <f t="shared" ref="B33:C33" si="6">B31+B32</f>
        <v>610429139.9000001</v>
      </c>
      <c r="C33" s="1">
        <f t="shared" si="6"/>
        <v>1262379897.3000002</v>
      </c>
      <c r="D33" s="6"/>
      <c r="E33" s="34">
        <f>E31+E32</f>
        <v>199978397.59999999</v>
      </c>
      <c r="F33" s="34">
        <f t="shared" ref="F33:BY33" si="7">F31+F32</f>
        <v>706918974.89999998</v>
      </c>
      <c r="G33" s="1">
        <f t="shared" si="7"/>
        <v>57072595</v>
      </c>
      <c r="H33" s="1">
        <f t="shared" si="7"/>
        <v>76216857</v>
      </c>
      <c r="I33" s="34">
        <f t="shared" si="7"/>
        <v>8865830</v>
      </c>
      <c r="J33" s="34">
        <f t="shared" si="7"/>
        <v>9658696</v>
      </c>
      <c r="K33" s="1">
        <f t="shared" si="7"/>
        <v>34742655</v>
      </c>
      <c r="L33" s="1">
        <f t="shared" si="7"/>
        <v>40378640</v>
      </c>
      <c r="M33" s="34">
        <f t="shared" si="7"/>
        <v>49817636</v>
      </c>
      <c r="N33" s="34">
        <f t="shared" si="7"/>
        <v>66052260</v>
      </c>
      <c r="O33" s="1">
        <f t="shared" si="7"/>
        <v>20932176</v>
      </c>
      <c r="P33" s="1">
        <f t="shared" si="7"/>
        <v>23730155</v>
      </c>
      <c r="Q33" s="34">
        <f t="shared" si="7"/>
        <v>393086</v>
      </c>
      <c r="R33" s="34">
        <f t="shared" si="7"/>
        <v>683243</v>
      </c>
      <c r="S33" s="1">
        <f t="shared" si="7"/>
        <v>35348014</v>
      </c>
      <c r="T33" s="1">
        <f t="shared" si="7"/>
        <v>65860095</v>
      </c>
      <c r="U33" s="34">
        <f t="shared" si="7"/>
        <v>9309420</v>
      </c>
      <c r="V33" s="34">
        <f t="shared" si="7"/>
        <v>9877452</v>
      </c>
      <c r="W33" s="1">
        <f t="shared" si="7"/>
        <v>1712459</v>
      </c>
      <c r="X33" s="1">
        <f t="shared" si="7"/>
        <v>1999095</v>
      </c>
      <c r="Y33" s="34">
        <f t="shared" si="7"/>
        <v>7049619</v>
      </c>
      <c r="Z33" s="34">
        <f t="shared" si="7"/>
        <v>7988396</v>
      </c>
      <c r="AA33" s="1">
        <f t="shared" si="7"/>
        <v>12399809.300000001</v>
      </c>
      <c r="AB33" s="1">
        <f t="shared" si="7"/>
        <v>12532323.4</v>
      </c>
      <c r="AC33" s="34"/>
      <c r="AD33" s="34"/>
      <c r="AE33" s="1">
        <f t="shared" si="7"/>
        <v>2169173</v>
      </c>
      <c r="AF33" s="1">
        <f t="shared" si="7"/>
        <v>2219919</v>
      </c>
      <c r="AG33" s="34">
        <f t="shared" si="7"/>
        <v>7041697</v>
      </c>
      <c r="AH33" s="34">
        <f t="shared" si="7"/>
        <v>9062664</v>
      </c>
      <c r="AI33" s="1">
        <f t="shared" si="7"/>
        <v>2007837</v>
      </c>
      <c r="AJ33" s="1">
        <f t="shared" si="7"/>
        <v>2594332</v>
      </c>
      <c r="AK33" s="34"/>
      <c r="AL33" s="34"/>
      <c r="AM33" s="1">
        <f t="shared" si="7"/>
        <v>2867409</v>
      </c>
      <c r="AN33" s="1">
        <f t="shared" si="7"/>
        <v>3259361</v>
      </c>
      <c r="AO33" s="34">
        <f t="shared" si="7"/>
        <v>168625</v>
      </c>
      <c r="AP33" s="34">
        <f t="shared" si="7"/>
        <v>168505</v>
      </c>
      <c r="AQ33" s="1">
        <f t="shared" si="7"/>
        <v>4707022</v>
      </c>
      <c r="AR33" s="1">
        <f t="shared" si="7"/>
        <v>5952327</v>
      </c>
      <c r="AS33" s="34">
        <f t="shared" si="7"/>
        <v>916155</v>
      </c>
      <c r="AT33" s="34">
        <f t="shared" si="7"/>
        <v>1220412</v>
      </c>
      <c r="AU33" s="1">
        <f t="shared" si="7"/>
        <v>1691663</v>
      </c>
      <c r="AV33" s="1">
        <f t="shared" si="7"/>
        <v>2435769</v>
      </c>
      <c r="AW33" s="34">
        <f t="shared" si="7"/>
        <v>5910508</v>
      </c>
      <c r="AX33" s="34">
        <f t="shared" si="7"/>
        <v>8879440</v>
      </c>
      <c r="AY33" s="1"/>
      <c r="AZ33" s="1"/>
      <c r="BA33" s="34">
        <f t="shared" si="7"/>
        <v>493109</v>
      </c>
      <c r="BB33" s="34">
        <f t="shared" si="7"/>
        <v>593521</v>
      </c>
      <c r="BC33" s="1">
        <f t="shared" si="7"/>
        <v>1600831</v>
      </c>
      <c r="BD33" s="1">
        <f t="shared" si="7"/>
        <v>2292959</v>
      </c>
      <c r="BE33" s="34">
        <f t="shared" si="7"/>
        <v>394656</v>
      </c>
      <c r="BF33" s="34">
        <f t="shared" si="7"/>
        <v>500426</v>
      </c>
      <c r="BG33" s="1">
        <f t="shared" si="7"/>
        <v>39884</v>
      </c>
      <c r="BH33" s="1">
        <f t="shared" si="7"/>
        <v>56356</v>
      </c>
      <c r="BI33" s="34">
        <f t="shared" si="7"/>
        <v>270753</v>
      </c>
      <c r="BJ33" s="34">
        <f t="shared" si="7"/>
        <v>242219</v>
      </c>
      <c r="BK33" s="1">
        <f t="shared" si="7"/>
        <v>846887</v>
      </c>
      <c r="BL33" s="1">
        <f t="shared" si="7"/>
        <v>980086</v>
      </c>
      <c r="BM33" s="34">
        <f t="shared" si="7"/>
        <v>8383060</v>
      </c>
      <c r="BN33" s="34">
        <f t="shared" si="7"/>
        <v>10529666</v>
      </c>
      <c r="BO33" s="1">
        <f t="shared" si="7"/>
        <v>2096285</v>
      </c>
      <c r="BP33" s="1">
        <f t="shared" si="7"/>
        <v>2569416</v>
      </c>
      <c r="BQ33" s="34">
        <f t="shared" si="7"/>
        <v>2144928</v>
      </c>
      <c r="BR33" s="34">
        <f t="shared" si="7"/>
        <v>2475229</v>
      </c>
      <c r="BS33" s="1">
        <f t="shared" si="7"/>
        <v>773940</v>
      </c>
      <c r="BT33" s="1">
        <f t="shared" si="7"/>
        <v>1263535</v>
      </c>
      <c r="BU33" s="34"/>
      <c r="BV33" s="34"/>
      <c r="BW33" s="1">
        <f t="shared" si="7"/>
        <v>594084</v>
      </c>
      <c r="BX33" s="1">
        <f t="shared" si="7"/>
        <v>863922</v>
      </c>
      <c r="BY33" s="34">
        <f t="shared" si="7"/>
        <v>128901</v>
      </c>
      <c r="BZ33" s="34">
        <f t="shared" ref="BZ33:EL33" si="8">BZ31+BZ32</f>
        <v>128901</v>
      </c>
      <c r="CA33" s="1">
        <f t="shared" si="8"/>
        <v>32495248</v>
      </c>
      <c r="CB33" s="1">
        <f t="shared" si="8"/>
        <v>56154298</v>
      </c>
      <c r="CC33" s="34">
        <f t="shared" si="8"/>
        <v>4948411</v>
      </c>
      <c r="CD33" s="34">
        <f t="shared" si="8"/>
        <v>7757021</v>
      </c>
      <c r="CE33" s="1">
        <f t="shared" si="8"/>
        <v>4734164</v>
      </c>
      <c r="CF33" s="1">
        <f t="shared" si="8"/>
        <v>5464419</v>
      </c>
      <c r="CG33" s="34">
        <f t="shared" si="8"/>
        <v>3718949</v>
      </c>
      <c r="CH33" s="34">
        <f t="shared" si="8"/>
        <v>4800051</v>
      </c>
      <c r="CI33" s="1">
        <f t="shared" si="8"/>
        <v>1056426</v>
      </c>
      <c r="CJ33" s="1">
        <f t="shared" si="8"/>
        <v>1064635</v>
      </c>
      <c r="CK33" s="34">
        <f t="shared" si="8"/>
        <v>968646</v>
      </c>
      <c r="CL33" s="34">
        <f t="shared" si="8"/>
        <v>1014838</v>
      </c>
      <c r="CM33" s="1">
        <f t="shared" si="8"/>
        <v>702845</v>
      </c>
      <c r="CN33" s="1">
        <f t="shared" si="8"/>
        <v>803812</v>
      </c>
      <c r="CO33" s="34">
        <f t="shared" si="8"/>
        <v>569002</v>
      </c>
      <c r="CP33" s="34">
        <f t="shared" si="8"/>
        <v>732902</v>
      </c>
      <c r="CQ33" s="1">
        <f t="shared" si="8"/>
        <v>882581</v>
      </c>
      <c r="CR33" s="1">
        <f t="shared" si="8"/>
        <v>1058062</v>
      </c>
      <c r="CS33" s="34">
        <f t="shared" si="8"/>
        <v>24175</v>
      </c>
      <c r="CT33" s="34">
        <f t="shared" si="8"/>
        <v>24175</v>
      </c>
      <c r="CU33" s="1">
        <f t="shared" si="8"/>
        <v>791800</v>
      </c>
      <c r="CV33" s="1">
        <f t="shared" si="8"/>
        <v>879686</v>
      </c>
      <c r="CW33" s="34"/>
      <c r="CX33" s="34"/>
      <c r="CY33" s="1">
        <f t="shared" si="8"/>
        <v>1438458</v>
      </c>
      <c r="CZ33" s="1">
        <f t="shared" si="8"/>
        <v>1675490</v>
      </c>
      <c r="DA33" s="34">
        <f t="shared" si="8"/>
        <v>9846099</v>
      </c>
      <c r="DB33" s="34">
        <f t="shared" si="8"/>
        <v>15630904</v>
      </c>
      <c r="DC33" s="1">
        <f t="shared" si="8"/>
        <v>7533539</v>
      </c>
      <c r="DD33" s="1">
        <f t="shared" si="8"/>
        <v>12145568</v>
      </c>
      <c r="DE33" s="34">
        <f t="shared" si="8"/>
        <v>1193374</v>
      </c>
      <c r="DF33" s="34">
        <f t="shared" si="8"/>
        <v>1730290</v>
      </c>
      <c r="DG33" s="1">
        <f t="shared" si="8"/>
        <v>525125</v>
      </c>
      <c r="DH33" s="1">
        <f t="shared" si="8"/>
        <v>526976</v>
      </c>
      <c r="DI33" s="34">
        <f t="shared" si="8"/>
        <v>9565693</v>
      </c>
      <c r="DJ33" s="34">
        <f t="shared" si="8"/>
        <v>12587126</v>
      </c>
      <c r="DK33" s="1">
        <f t="shared" si="8"/>
        <v>17177964</v>
      </c>
      <c r="DL33" s="1">
        <f t="shared" si="8"/>
        <v>22642278</v>
      </c>
      <c r="DM33" s="34">
        <f t="shared" si="8"/>
        <v>5532682</v>
      </c>
      <c r="DN33" s="34">
        <f t="shared" si="8"/>
        <v>7215048</v>
      </c>
      <c r="DO33" s="1">
        <f t="shared" si="8"/>
        <v>1320016</v>
      </c>
      <c r="DP33" s="1">
        <f t="shared" si="8"/>
        <v>1401847</v>
      </c>
      <c r="DQ33" s="34">
        <f t="shared" si="8"/>
        <v>808325</v>
      </c>
      <c r="DR33" s="34">
        <f t="shared" si="8"/>
        <v>794366</v>
      </c>
      <c r="DS33" s="1">
        <f t="shared" si="8"/>
        <v>351709</v>
      </c>
      <c r="DT33" s="1">
        <f t="shared" si="8"/>
        <v>391986</v>
      </c>
      <c r="DU33" s="34">
        <f t="shared" si="8"/>
        <v>2976826</v>
      </c>
      <c r="DV33" s="34">
        <f t="shared" si="8"/>
        <v>3138257</v>
      </c>
      <c r="DW33" s="1">
        <f t="shared" si="8"/>
        <v>3081633</v>
      </c>
      <c r="DX33" s="1">
        <f t="shared" si="8"/>
        <v>3807508</v>
      </c>
      <c r="DY33" s="34">
        <f t="shared" si="8"/>
        <v>1434935</v>
      </c>
      <c r="DZ33" s="34">
        <f t="shared" si="8"/>
        <v>1808569</v>
      </c>
      <c r="EA33" s="1">
        <f t="shared" si="8"/>
        <v>5121555</v>
      </c>
      <c r="EB33" s="1">
        <f t="shared" si="8"/>
        <v>5611866</v>
      </c>
      <c r="EC33" s="34">
        <f t="shared" si="8"/>
        <v>3569887</v>
      </c>
      <c r="ED33" s="34">
        <f t="shared" si="8"/>
        <v>5403361</v>
      </c>
      <c r="EE33" s="1">
        <f t="shared" si="8"/>
        <v>1256285</v>
      </c>
      <c r="EF33" s="1">
        <f t="shared" si="8"/>
        <v>1700317</v>
      </c>
      <c r="EG33" s="34">
        <f t="shared" si="8"/>
        <v>965704</v>
      </c>
      <c r="EH33" s="34">
        <f t="shared" si="8"/>
        <v>967816</v>
      </c>
      <c r="EI33" s="1">
        <f t="shared" si="8"/>
        <v>2327966</v>
      </c>
      <c r="EJ33" s="1">
        <f t="shared" si="8"/>
        <v>2596603</v>
      </c>
      <c r="EK33" s="34">
        <f t="shared" si="8"/>
        <v>640014</v>
      </c>
      <c r="EL33" s="34">
        <f t="shared" si="8"/>
        <v>664670</v>
      </c>
    </row>
    <row r="34" spans="1:142">
      <c r="A34" s="6" t="s">
        <v>9</v>
      </c>
      <c r="B34" s="1">
        <v>102243241</v>
      </c>
      <c r="C34" s="1">
        <v>148988763.89999998</v>
      </c>
      <c r="D34" s="6"/>
      <c r="E34" s="34">
        <v>36501660.299999997</v>
      </c>
      <c r="F34" s="34">
        <v>83647324.900000006</v>
      </c>
      <c r="G34" s="1">
        <v>5615614</v>
      </c>
      <c r="H34" s="1">
        <v>5600499</v>
      </c>
      <c r="I34" s="34">
        <v>632155</v>
      </c>
      <c r="J34" s="34">
        <v>599051</v>
      </c>
      <c r="K34" s="1">
        <v>3775414</v>
      </c>
      <c r="L34" s="1">
        <v>2435879</v>
      </c>
      <c r="M34" s="34">
        <v>5238734</v>
      </c>
      <c r="N34" s="34">
        <v>6098831</v>
      </c>
      <c r="O34" s="1">
        <v>2430036</v>
      </c>
      <c r="P34" s="1">
        <v>2319969</v>
      </c>
      <c r="Q34" s="34">
        <v>194984</v>
      </c>
      <c r="R34" s="34">
        <v>247605</v>
      </c>
      <c r="S34" s="1">
        <v>5159578</v>
      </c>
      <c r="T34" s="1">
        <v>7783600</v>
      </c>
      <c r="U34" s="34">
        <v>1697683</v>
      </c>
      <c r="V34" s="34">
        <v>1638024</v>
      </c>
      <c r="W34" s="1">
        <v>296734</v>
      </c>
      <c r="X34" s="1">
        <v>142211</v>
      </c>
      <c r="Y34" s="34">
        <v>1187485</v>
      </c>
      <c r="Z34" s="34">
        <v>1090497</v>
      </c>
      <c r="AA34" s="1">
        <v>2695741</v>
      </c>
      <c r="AB34" s="1">
        <v>3017594.9</v>
      </c>
      <c r="AC34" s="34"/>
      <c r="AD34" s="34"/>
      <c r="AE34" s="1">
        <v>1487943</v>
      </c>
      <c r="AF34" s="1">
        <v>1457734</v>
      </c>
      <c r="AG34" s="34">
        <v>1113673</v>
      </c>
      <c r="AH34" s="34">
        <v>1045829</v>
      </c>
      <c r="AI34" s="1">
        <v>304726</v>
      </c>
      <c r="AJ34" s="1">
        <v>253670</v>
      </c>
      <c r="AK34" s="34"/>
      <c r="AL34" s="34"/>
      <c r="AM34" s="1">
        <v>272940</v>
      </c>
      <c r="AN34" s="1">
        <v>258256</v>
      </c>
      <c r="AO34" s="34">
        <v>67090</v>
      </c>
      <c r="AP34" s="34">
        <v>52286</v>
      </c>
      <c r="AQ34" s="1">
        <v>335235</v>
      </c>
      <c r="AR34" s="1">
        <v>420911</v>
      </c>
      <c r="AS34" s="34">
        <v>418414</v>
      </c>
      <c r="AT34" s="34">
        <v>318110</v>
      </c>
      <c r="AU34" s="1">
        <v>406962</v>
      </c>
      <c r="AV34" s="1">
        <v>273159</v>
      </c>
      <c r="AW34" s="34">
        <v>1136317</v>
      </c>
      <c r="AX34" s="34">
        <v>1090257</v>
      </c>
      <c r="AY34" s="1"/>
      <c r="AZ34" s="1"/>
      <c r="BA34" s="34">
        <v>145416</v>
      </c>
      <c r="BB34" s="34">
        <v>93695</v>
      </c>
      <c r="BC34" s="1">
        <v>319975</v>
      </c>
      <c r="BD34" s="1">
        <v>428302</v>
      </c>
      <c r="BE34" s="34">
        <v>340831</v>
      </c>
      <c r="BF34" s="34">
        <v>204594</v>
      </c>
      <c r="BG34" s="1">
        <v>71009</v>
      </c>
      <c r="BH34" s="1">
        <v>60707</v>
      </c>
      <c r="BI34" s="34">
        <v>90446</v>
      </c>
      <c r="BJ34" s="34">
        <v>90309</v>
      </c>
      <c r="BK34" s="1">
        <v>182352</v>
      </c>
      <c r="BL34" s="1">
        <v>109327</v>
      </c>
      <c r="BM34" s="34">
        <v>952580</v>
      </c>
      <c r="BN34" s="34">
        <v>1153217</v>
      </c>
      <c r="BO34" s="1">
        <v>829933</v>
      </c>
      <c r="BP34" s="1">
        <v>607175</v>
      </c>
      <c r="BQ34" s="34">
        <v>225426</v>
      </c>
      <c r="BR34" s="34">
        <v>157480</v>
      </c>
      <c r="BS34" s="1">
        <v>706947</v>
      </c>
      <c r="BT34" s="1">
        <v>479980</v>
      </c>
      <c r="BU34" s="34"/>
      <c r="BV34" s="34"/>
      <c r="BW34" s="1">
        <v>192689</v>
      </c>
      <c r="BX34" s="1">
        <v>77603</v>
      </c>
      <c r="BY34" s="34">
        <v>152032.4</v>
      </c>
      <c r="BZ34" s="34">
        <v>152032.4</v>
      </c>
      <c r="CA34" s="1">
        <v>6561824</v>
      </c>
      <c r="CB34" s="1">
        <v>6620563</v>
      </c>
      <c r="CC34" s="34">
        <v>1097605</v>
      </c>
      <c r="CD34" s="34">
        <v>1872306</v>
      </c>
      <c r="CE34" s="1">
        <v>712241</v>
      </c>
      <c r="CF34" s="1">
        <v>643852</v>
      </c>
      <c r="CG34" s="34">
        <v>605339</v>
      </c>
      <c r="CH34" s="34">
        <v>593657</v>
      </c>
      <c r="CI34" s="1">
        <v>432485</v>
      </c>
      <c r="CJ34" s="1">
        <v>384721</v>
      </c>
      <c r="CK34" s="34">
        <v>142541</v>
      </c>
      <c r="CL34" s="34">
        <v>118109</v>
      </c>
      <c r="CM34" s="1">
        <v>312844</v>
      </c>
      <c r="CN34" s="1">
        <v>241088</v>
      </c>
      <c r="CO34" s="34">
        <v>113140</v>
      </c>
      <c r="CP34" s="34">
        <v>30790</v>
      </c>
      <c r="CQ34" s="1">
        <v>106698</v>
      </c>
      <c r="CR34" s="1">
        <v>120147</v>
      </c>
      <c r="CS34" s="34">
        <v>73201.7</v>
      </c>
      <c r="CT34" s="34">
        <v>73201.7</v>
      </c>
      <c r="CU34" s="1">
        <v>187165</v>
      </c>
      <c r="CV34" s="1">
        <v>189824</v>
      </c>
      <c r="CW34" s="34"/>
      <c r="CX34" s="34"/>
      <c r="CY34" s="1">
        <v>131693</v>
      </c>
      <c r="CZ34" s="1">
        <v>137558</v>
      </c>
      <c r="DA34" s="34">
        <v>941644</v>
      </c>
      <c r="DB34" s="34">
        <v>1041975</v>
      </c>
      <c r="DC34" s="1">
        <v>1289711</v>
      </c>
      <c r="DD34" s="1">
        <v>1308002</v>
      </c>
      <c r="DE34" s="34">
        <v>206452</v>
      </c>
      <c r="DF34" s="34">
        <v>197850</v>
      </c>
      <c r="DG34" s="1">
        <v>273535</v>
      </c>
      <c r="DH34" s="1">
        <v>269764</v>
      </c>
      <c r="DI34" s="34">
        <v>3645657</v>
      </c>
      <c r="DJ34" s="34">
        <v>3233554</v>
      </c>
      <c r="DK34" s="1">
        <v>3164148</v>
      </c>
      <c r="DL34" s="1">
        <v>2597603</v>
      </c>
      <c r="DM34" s="34">
        <v>844759</v>
      </c>
      <c r="DN34" s="34">
        <v>426249</v>
      </c>
      <c r="DO34" s="1">
        <v>444178</v>
      </c>
      <c r="DP34" s="1">
        <v>350743</v>
      </c>
      <c r="DQ34" s="34">
        <v>192049</v>
      </c>
      <c r="DR34" s="34">
        <v>155101</v>
      </c>
      <c r="DS34" s="1">
        <v>194719</v>
      </c>
      <c r="DT34" s="1">
        <v>164491</v>
      </c>
      <c r="DU34" s="34">
        <v>568766</v>
      </c>
      <c r="DV34" s="34">
        <v>482031</v>
      </c>
      <c r="DW34" s="1">
        <v>522806</v>
      </c>
      <c r="DX34" s="1">
        <v>523659</v>
      </c>
      <c r="DY34" s="34">
        <v>381842</v>
      </c>
      <c r="DZ34" s="34">
        <v>295763</v>
      </c>
      <c r="EA34" s="1">
        <v>607362</v>
      </c>
      <c r="EB34" s="1">
        <v>526748</v>
      </c>
      <c r="EC34" s="34">
        <v>1120921</v>
      </c>
      <c r="ED34" s="34">
        <v>1511366</v>
      </c>
      <c r="EE34" s="1">
        <v>1273566</v>
      </c>
      <c r="EF34" s="1">
        <v>705582</v>
      </c>
      <c r="EG34" s="34">
        <v>148330</v>
      </c>
      <c r="EH34" s="34">
        <v>112200</v>
      </c>
      <c r="EI34" s="1">
        <v>437171</v>
      </c>
      <c r="EJ34" s="1">
        <v>364977</v>
      </c>
      <c r="EK34" s="34">
        <v>330093</v>
      </c>
      <c r="EL34" s="34">
        <v>289570</v>
      </c>
    </row>
    <row r="35" spans="1:142" s="11" customFormat="1">
      <c r="A35" s="5" t="s">
        <v>6</v>
      </c>
      <c r="B35" s="10">
        <v>712672381</v>
      </c>
      <c r="C35" s="10">
        <v>1411368661.2</v>
      </c>
      <c r="D35" s="5"/>
      <c r="E35" s="36">
        <v>236480057.90000001</v>
      </c>
      <c r="F35" s="36">
        <v>790566299.79999995</v>
      </c>
      <c r="G35" s="10">
        <v>62688209</v>
      </c>
      <c r="H35" s="10">
        <v>81817356</v>
      </c>
      <c r="I35" s="36">
        <v>9497985</v>
      </c>
      <c r="J35" s="36">
        <v>10257747</v>
      </c>
      <c r="K35" s="10">
        <v>38518069</v>
      </c>
      <c r="L35" s="10">
        <v>42814519</v>
      </c>
      <c r="M35" s="36">
        <v>55056370</v>
      </c>
      <c r="N35" s="36">
        <v>72151091</v>
      </c>
      <c r="O35" s="10">
        <v>23362212</v>
      </c>
      <c r="P35" s="10">
        <v>26050124</v>
      </c>
      <c r="Q35" s="36">
        <v>588070</v>
      </c>
      <c r="R35" s="36">
        <v>930848</v>
      </c>
      <c r="S35" s="10">
        <v>40507592</v>
      </c>
      <c r="T35" s="10">
        <v>73643695</v>
      </c>
      <c r="U35" s="36">
        <v>11007103</v>
      </c>
      <c r="V35" s="36">
        <v>11515476</v>
      </c>
      <c r="W35" s="10">
        <v>2009193</v>
      </c>
      <c r="X35" s="10">
        <v>2141306</v>
      </c>
      <c r="Y35" s="36">
        <v>8237104</v>
      </c>
      <c r="Z35" s="36">
        <v>9078893</v>
      </c>
      <c r="AA35" s="10">
        <v>15095550.299999999</v>
      </c>
      <c r="AB35" s="10">
        <v>15549918.300000001</v>
      </c>
      <c r="AC35" s="36"/>
      <c r="AD35" s="36"/>
      <c r="AE35" s="10">
        <v>3657116</v>
      </c>
      <c r="AF35" s="10">
        <v>3677653</v>
      </c>
      <c r="AG35" s="36">
        <v>8155370</v>
      </c>
      <c r="AH35" s="36">
        <v>10108493</v>
      </c>
      <c r="AI35" s="10">
        <v>2312563</v>
      </c>
      <c r="AJ35" s="10">
        <v>2848002</v>
      </c>
      <c r="AK35" s="36"/>
      <c r="AL35" s="36"/>
      <c r="AM35" s="10">
        <v>3140349</v>
      </c>
      <c r="AN35" s="10">
        <v>3517617</v>
      </c>
      <c r="AO35" s="36">
        <v>235715</v>
      </c>
      <c r="AP35" s="36">
        <v>220791</v>
      </c>
      <c r="AQ35" s="10">
        <v>5042257</v>
      </c>
      <c r="AR35" s="10">
        <v>6373238</v>
      </c>
      <c r="AS35" s="36">
        <v>1334569</v>
      </c>
      <c r="AT35" s="36">
        <v>1538522</v>
      </c>
      <c r="AU35" s="10">
        <v>2098625</v>
      </c>
      <c r="AV35" s="10">
        <v>2708928</v>
      </c>
      <c r="AW35" s="36">
        <v>7046825</v>
      </c>
      <c r="AX35" s="36">
        <v>9969697</v>
      </c>
      <c r="AY35" s="10"/>
      <c r="AZ35" s="10"/>
      <c r="BA35" s="36">
        <v>638525</v>
      </c>
      <c r="BB35" s="36">
        <v>687216</v>
      </c>
      <c r="BC35" s="10">
        <v>1920806</v>
      </c>
      <c r="BD35" s="10">
        <v>2721261</v>
      </c>
      <c r="BE35" s="36">
        <v>735487</v>
      </c>
      <c r="BF35" s="36">
        <v>705020</v>
      </c>
      <c r="BG35" s="10">
        <v>110893</v>
      </c>
      <c r="BH35" s="10">
        <v>117063</v>
      </c>
      <c r="BI35" s="36">
        <v>361199</v>
      </c>
      <c r="BJ35" s="36">
        <v>332528</v>
      </c>
      <c r="BK35" s="10">
        <v>1029239</v>
      </c>
      <c r="BL35" s="10">
        <v>1089413</v>
      </c>
      <c r="BM35" s="36">
        <v>9335640</v>
      </c>
      <c r="BN35" s="36">
        <v>11682883</v>
      </c>
      <c r="BO35" s="10">
        <v>2926218</v>
      </c>
      <c r="BP35" s="10">
        <v>3176591</v>
      </c>
      <c r="BQ35" s="36">
        <v>2370354</v>
      </c>
      <c r="BR35" s="36">
        <v>2632709</v>
      </c>
      <c r="BS35" s="10">
        <v>1480887</v>
      </c>
      <c r="BT35" s="10">
        <v>1743515</v>
      </c>
      <c r="BU35" s="36"/>
      <c r="BV35" s="36"/>
      <c r="BW35" s="10">
        <v>786773</v>
      </c>
      <c r="BX35" s="10">
        <v>941525</v>
      </c>
      <c r="BY35" s="36">
        <v>280933.40000000002</v>
      </c>
      <c r="BZ35" s="36">
        <v>280933.40000000002</v>
      </c>
      <c r="CA35" s="10">
        <v>39057072</v>
      </c>
      <c r="CB35" s="10">
        <v>62774861</v>
      </c>
      <c r="CC35" s="36">
        <v>6046016</v>
      </c>
      <c r="CD35" s="36">
        <v>9629327</v>
      </c>
      <c r="CE35" s="10">
        <v>5446405</v>
      </c>
      <c r="CF35" s="10">
        <v>6108271</v>
      </c>
      <c r="CG35" s="36">
        <v>4324288</v>
      </c>
      <c r="CH35" s="36">
        <v>5393708</v>
      </c>
      <c r="CI35" s="10">
        <v>1488911</v>
      </c>
      <c r="CJ35" s="10">
        <v>1449356</v>
      </c>
      <c r="CK35" s="36">
        <v>1111187</v>
      </c>
      <c r="CL35" s="36">
        <v>1132947</v>
      </c>
      <c r="CM35" s="10">
        <v>1015689</v>
      </c>
      <c r="CN35" s="10">
        <v>1044900</v>
      </c>
      <c r="CO35" s="36">
        <v>682142</v>
      </c>
      <c r="CP35" s="36">
        <v>763692</v>
      </c>
      <c r="CQ35" s="10">
        <v>989279</v>
      </c>
      <c r="CR35" s="10">
        <v>1178209</v>
      </c>
      <c r="CS35" s="36">
        <v>97376.7</v>
      </c>
      <c r="CT35" s="36">
        <v>97376.7</v>
      </c>
      <c r="CU35" s="10">
        <v>978965</v>
      </c>
      <c r="CV35" s="10">
        <v>1069510</v>
      </c>
      <c r="CW35" s="36"/>
      <c r="CX35" s="36"/>
      <c r="CY35" s="10">
        <v>1570151</v>
      </c>
      <c r="CZ35" s="10">
        <v>1813048</v>
      </c>
      <c r="DA35" s="36">
        <v>10787743</v>
      </c>
      <c r="DB35" s="36">
        <v>16672879</v>
      </c>
      <c r="DC35" s="10">
        <v>8823250</v>
      </c>
      <c r="DD35" s="10">
        <v>13453570</v>
      </c>
      <c r="DE35" s="36">
        <v>1399826</v>
      </c>
      <c r="DF35" s="36">
        <v>1928140</v>
      </c>
      <c r="DG35" s="10">
        <v>798660</v>
      </c>
      <c r="DH35" s="10">
        <v>796740</v>
      </c>
      <c r="DI35" s="36">
        <v>13211350</v>
      </c>
      <c r="DJ35" s="36">
        <v>15820680</v>
      </c>
      <c r="DK35" s="10">
        <v>20342112</v>
      </c>
      <c r="DL35" s="10">
        <v>25239881</v>
      </c>
      <c r="DM35" s="36">
        <v>6377441</v>
      </c>
      <c r="DN35" s="36">
        <v>7641297</v>
      </c>
      <c r="DO35" s="10">
        <v>1764194</v>
      </c>
      <c r="DP35" s="10">
        <v>1752590</v>
      </c>
      <c r="DQ35" s="36">
        <v>1000374</v>
      </c>
      <c r="DR35" s="36">
        <v>949467</v>
      </c>
      <c r="DS35" s="10">
        <v>546428</v>
      </c>
      <c r="DT35" s="10">
        <v>556477</v>
      </c>
      <c r="DU35" s="36">
        <v>3545592</v>
      </c>
      <c r="DV35" s="36">
        <v>3620288</v>
      </c>
      <c r="DW35" s="10">
        <v>3604439</v>
      </c>
      <c r="DX35" s="10">
        <v>4331167</v>
      </c>
      <c r="DY35" s="36">
        <v>1816777</v>
      </c>
      <c r="DZ35" s="36">
        <v>2104332</v>
      </c>
      <c r="EA35" s="10">
        <v>5728917</v>
      </c>
      <c r="EB35" s="10">
        <v>6138614</v>
      </c>
      <c r="EC35" s="36">
        <v>4690808</v>
      </c>
      <c r="ED35" s="36">
        <v>6914727</v>
      </c>
      <c r="EE35" s="10">
        <v>2529851</v>
      </c>
      <c r="EF35" s="10">
        <v>2405899</v>
      </c>
      <c r="EG35" s="36">
        <v>1114034</v>
      </c>
      <c r="EH35" s="36">
        <v>1080016</v>
      </c>
      <c r="EI35" s="10">
        <v>2765137</v>
      </c>
      <c r="EJ35" s="10">
        <v>2961580</v>
      </c>
      <c r="EK35" s="36">
        <v>970107</v>
      </c>
      <c r="EL35" s="36">
        <v>954240</v>
      </c>
    </row>
    <row r="36" spans="1:142">
      <c r="A36" s="6"/>
      <c r="B36" s="1"/>
      <c r="C36" s="1"/>
      <c r="D36" s="6"/>
      <c r="E36" s="34"/>
      <c r="F36" s="34"/>
      <c r="G36" s="1"/>
      <c r="H36" s="1"/>
      <c r="I36" s="34"/>
      <c r="J36" s="34"/>
      <c r="K36" s="1"/>
      <c r="L36" s="1"/>
      <c r="M36" s="34"/>
      <c r="N36" s="34"/>
      <c r="O36" s="1"/>
      <c r="P36" s="1"/>
      <c r="Q36" s="34"/>
      <c r="R36" s="34"/>
      <c r="S36" s="1"/>
      <c r="T36" s="1"/>
      <c r="U36" s="34"/>
      <c r="V36" s="34"/>
      <c r="W36" s="1"/>
      <c r="X36" s="1"/>
      <c r="Y36" s="34"/>
      <c r="Z36" s="34"/>
      <c r="AA36" s="1"/>
      <c r="AB36" s="1"/>
      <c r="AC36" s="34"/>
      <c r="AD36" s="34"/>
      <c r="AE36" s="1"/>
      <c r="AF36" s="1"/>
      <c r="AG36" s="34"/>
      <c r="AH36" s="34"/>
      <c r="AI36" s="1"/>
      <c r="AJ36" s="1"/>
      <c r="AK36" s="34"/>
      <c r="AL36" s="34"/>
      <c r="AM36" s="1"/>
      <c r="AN36" s="1"/>
      <c r="AO36" s="34"/>
      <c r="AP36" s="34"/>
      <c r="AQ36" s="1"/>
      <c r="AR36" s="1"/>
      <c r="AS36" s="34"/>
      <c r="AT36" s="34"/>
      <c r="AU36" s="1"/>
      <c r="AV36" s="1"/>
      <c r="AW36" s="34"/>
      <c r="AX36" s="34"/>
      <c r="AY36" s="1"/>
      <c r="AZ36" s="1"/>
      <c r="BA36" s="34"/>
      <c r="BB36" s="34"/>
      <c r="BC36" s="1"/>
      <c r="BD36" s="1"/>
      <c r="BE36" s="34"/>
      <c r="BF36" s="34"/>
      <c r="BG36" s="1"/>
      <c r="BH36" s="1"/>
      <c r="BI36" s="34"/>
      <c r="BJ36" s="34"/>
      <c r="BK36" s="1"/>
      <c r="BL36" s="1"/>
      <c r="BM36" s="34"/>
      <c r="BN36" s="34"/>
      <c r="BO36" s="1"/>
      <c r="BP36" s="1"/>
      <c r="BQ36" s="34"/>
      <c r="BR36" s="34"/>
      <c r="BS36" s="1"/>
      <c r="BT36" s="1"/>
      <c r="BU36" s="34"/>
      <c r="BV36" s="34"/>
      <c r="BW36" s="1"/>
      <c r="BX36" s="1"/>
      <c r="BY36" s="34"/>
      <c r="BZ36" s="34"/>
      <c r="CA36" s="1"/>
      <c r="CB36" s="1"/>
      <c r="CC36" s="34"/>
      <c r="CD36" s="34"/>
      <c r="CE36" s="1"/>
      <c r="CF36" s="1"/>
      <c r="CG36" s="34"/>
      <c r="CH36" s="34"/>
      <c r="CI36" s="1"/>
      <c r="CJ36" s="1"/>
      <c r="CK36" s="34"/>
      <c r="CL36" s="34"/>
      <c r="CM36" s="1"/>
      <c r="CN36" s="1"/>
      <c r="CO36" s="34"/>
      <c r="CP36" s="34"/>
      <c r="CQ36" s="1"/>
      <c r="CR36" s="1"/>
      <c r="CS36" s="34"/>
      <c r="CT36" s="34"/>
      <c r="CU36" s="1"/>
      <c r="CV36" s="1"/>
      <c r="CW36" s="34"/>
      <c r="CX36" s="34"/>
      <c r="CY36" s="1"/>
      <c r="CZ36" s="1"/>
      <c r="DA36" s="34"/>
      <c r="DB36" s="34"/>
      <c r="DC36" s="1"/>
      <c r="DD36" s="1"/>
      <c r="DE36" s="34"/>
      <c r="DF36" s="34"/>
      <c r="DG36" s="1"/>
      <c r="DH36" s="1"/>
      <c r="DI36" s="34"/>
      <c r="DJ36" s="34"/>
      <c r="DK36" s="1"/>
      <c r="DL36" s="1"/>
      <c r="DM36" s="34"/>
      <c r="DN36" s="34"/>
      <c r="DO36" s="1"/>
      <c r="DP36" s="1"/>
      <c r="DQ36" s="34"/>
      <c r="DR36" s="34"/>
      <c r="DS36" s="1"/>
      <c r="DT36" s="1"/>
      <c r="DU36" s="34"/>
      <c r="DV36" s="34"/>
      <c r="DW36" s="1"/>
      <c r="DX36" s="1"/>
      <c r="DY36" s="34"/>
      <c r="DZ36" s="34"/>
      <c r="EA36" s="1"/>
      <c r="EB36" s="1"/>
      <c r="EC36" s="34"/>
      <c r="ED36" s="34"/>
      <c r="EE36" s="1"/>
      <c r="EF36" s="1"/>
      <c r="EG36" s="34"/>
      <c r="EH36" s="34"/>
      <c r="EI36" s="1"/>
      <c r="EJ36" s="1"/>
      <c r="EK36" s="34"/>
      <c r="EL36" s="34"/>
    </row>
    <row r="37" spans="1:142">
      <c r="A37" s="6" t="s">
        <v>11</v>
      </c>
      <c r="B37" s="1">
        <v>259746524.09999999</v>
      </c>
      <c r="C37" s="1">
        <v>634686646.10000002</v>
      </c>
      <c r="D37" s="6"/>
      <c r="E37" s="34">
        <v>91894776.599999994</v>
      </c>
      <c r="F37" s="34">
        <v>383263977.29999995</v>
      </c>
      <c r="G37" s="1">
        <v>19833672</v>
      </c>
      <c r="H37" s="1">
        <v>33038260</v>
      </c>
      <c r="I37" s="34">
        <v>3402758</v>
      </c>
      <c r="J37" s="34">
        <v>3739706</v>
      </c>
      <c r="K37" s="1">
        <v>16638638</v>
      </c>
      <c r="L37" s="1">
        <v>20282537</v>
      </c>
      <c r="M37" s="34">
        <v>8750167</v>
      </c>
      <c r="N37" s="34">
        <v>22031905</v>
      </c>
      <c r="O37" s="1">
        <v>5238077</v>
      </c>
      <c r="P37" s="1">
        <v>6624532</v>
      </c>
      <c r="Q37" s="34">
        <v>420836</v>
      </c>
      <c r="R37" s="34">
        <v>329660</v>
      </c>
      <c r="S37" s="1">
        <v>12633330</v>
      </c>
      <c r="T37" s="1">
        <v>28364045</v>
      </c>
      <c r="U37" s="34">
        <v>9052835</v>
      </c>
      <c r="V37" s="34">
        <v>9354505</v>
      </c>
      <c r="W37" s="1">
        <v>392500</v>
      </c>
      <c r="X37" s="1">
        <v>610888</v>
      </c>
      <c r="Y37" s="34">
        <v>4473711</v>
      </c>
      <c r="Z37" s="34">
        <v>4100485</v>
      </c>
      <c r="AA37" s="1">
        <v>9086000.3000000007</v>
      </c>
      <c r="AB37" s="1">
        <v>9032909.5999999996</v>
      </c>
      <c r="AC37" s="34"/>
      <c r="AD37" s="34"/>
      <c r="AE37" s="1">
        <v>3550309</v>
      </c>
      <c r="AF37" s="1">
        <v>3570846</v>
      </c>
      <c r="AG37" s="34">
        <v>4525159</v>
      </c>
      <c r="AH37" s="34">
        <v>4571156</v>
      </c>
      <c r="AI37" s="1">
        <v>745630</v>
      </c>
      <c r="AJ37" s="1">
        <v>963888</v>
      </c>
      <c r="AK37" s="34"/>
      <c r="AL37" s="34"/>
      <c r="AM37" s="1">
        <v>773213</v>
      </c>
      <c r="AN37" s="1">
        <v>764402</v>
      </c>
      <c r="AO37" s="34">
        <v>206309</v>
      </c>
      <c r="AP37" s="34">
        <v>191385</v>
      </c>
      <c r="AQ37" s="1">
        <v>3131266</v>
      </c>
      <c r="AR37" s="1">
        <v>4311942</v>
      </c>
      <c r="AS37" s="34">
        <v>781518</v>
      </c>
      <c r="AT37" s="34">
        <v>891753</v>
      </c>
      <c r="AU37" s="1">
        <v>337439</v>
      </c>
      <c r="AV37" s="1">
        <v>465001</v>
      </c>
      <c r="AW37" s="34">
        <v>331958</v>
      </c>
      <c r="AX37" s="34">
        <v>1157832</v>
      </c>
      <c r="AY37" s="1"/>
      <c r="AZ37" s="1"/>
      <c r="BA37" s="34">
        <v>158014</v>
      </c>
      <c r="BB37" s="34">
        <v>239454</v>
      </c>
      <c r="BC37" s="1">
        <v>63258</v>
      </c>
      <c r="BD37" s="1">
        <v>465893</v>
      </c>
      <c r="BE37" s="34">
        <v>651399</v>
      </c>
      <c r="BF37" s="34">
        <v>649843</v>
      </c>
      <c r="BG37" s="1">
        <v>95315</v>
      </c>
      <c r="BH37" s="1">
        <v>96418</v>
      </c>
      <c r="BI37" s="34">
        <v>331077</v>
      </c>
      <c r="BJ37" s="34">
        <v>311279</v>
      </c>
      <c r="BK37" s="1">
        <v>326514</v>
      </c>
      <c r="BL37" s="1">
        <v>226881</v>
      </c>
      <c r="BM37" s="34">
        <v>1631330</v>
      </c>
      <c r="BN37" s="34">
        <v>3099148</v>
      </c>
      <c r="BO37" s="1">
        <v>1948018</v>
      </c>
      <c r="BP37" s="1">
        <v>1713226</v>
      </c>
      <c r="BQ37" s="34">
        <v>799621</v>
      </c>
      <c r="BR37" s="34">
        <v>723017</v>
      </c>
      <c r="BS37" s="1">
        <v>1046875</v>
      </c>
      <c r="BT37" s="1">
        <v>1302148</v>
      </c>
      <c r="BU37" s="34"/>
      <c r="BV37" s="34"/>
      <c r="BW37" s="1">
        <v>390841</v>
      </c>
      <c r="BX37" s="1">
        <v>343044</v>
      </c>
      <c r="BY37" s="34">
        <v>260087.2</v>
      </c>
      <c r="BZ37" s="34">
        <v>260087.2</v>
      </c>
      <c r="CA37" s="1">
        <v>14139216</v>
      </c>
      <c r="CB37" s="1">
        <v>26637419</v>
      </c>
      <c r="CC37" s="34">
        <v>1096167</v>
      </c>
      <c r="CD37" s="34">
        <v>2365606</v>
      </c>
      <c r="CE37" s="1">
        <v>3351512</v>
      </c>
      <c r="CF37" s="1">
        <v>3838124</v>
      </c>
      <c r="CG37" s="34">
        <v>2568846</v>
      </c>
      <c r="CH37" s="34">
        <v>3399553</v>
      </c>
      <c r="CI37" s="1">
        <v>1350036</v>
      </c>
      <c r="CJ37" s="1">
        <v>1250889</v>
      </c>
      <c r="CK37" s="34">
        <v>843238</v>
      </c>
      <c r="CL37" s="34">
        <v>864998</v>
      </c>
      <c r="CM37" s="1">
        <v>835322</v>
      </c>
      <c r="CN37" s="1">
        <v>813547</v>
      </c>
      <c r="CO37" s="34">
        <v>408421</v>
      </c>
      <c r="CP37" s="34">
        <v>421850</v>
      </c>
      <c r="CQ37" s="1">
        <v>381541</v>
      </c>
      <c r="CR37" s="1">
        <v>566809</v>
      </c>
      <c r="CS37" s="34">
        <v>96812</v>
      </c>
      <c r="CT37" s="34">
        <v>96812</v>
      </c>
      <c r="CU37" s="1">
        <v>336250</v>
      </c>
      <c r="CV37" s="1">
        <v>278127</v>
      </c>
      <c r="CW37" s="34"/>
      <c r="CX37" s="34"/>
      <c r="CY37" s="1">
        <v>514494</v>
      </c>
      <c r="CZ37" s="1">
        <v>809539</v>
      </c>
      <c r="DA37" s="34">
        <v>788098</v>
      </c>
      <c r="DB37" s="34">
        <v>6502152</v>
      </c>
      <c r="DC37" s="1">
        <v>1119191</v>
      </c>
      <c r="DD37" s="1">
        <v>2668120</v>
      </c>
      <c r="DE37" s="34">
        <v>153213</v>
      </c>
      <c r="DF37" s="34">
        <v>887477</v>
      </c>
      <c r="DG37" s="1">
        <v>774197</v>
      </c>
      <c r="DH37" s="1">
        <v>763810</v>
      </c>
      <c r="DI37" s="34">
        <v>7336256</v>
      </c>
      <c r="DJ37" s="34">
        <v>9843795</v>
      </c>
      <c r="DK37" s="1">
        <v>244061</v>
      </c>
      <c r="DL37" s="1">
        <v>3857291</v>
      </c>
      <c r="DM37" s="34">
        <v>4650211</v>
      </c>
      <c r="DN37" s="34">
        <v>5361224</v>
      </c>
      <c r="DO37" s="1">
        <v>1205910</v>
      </c>
      <c r="DP37" s="1">
        <v>1071316</v>
      </c>
      <c r="DQ37" s="34">
        <v>563532</v>
      </c>
      <c r="DR37" s="34">
        <v>545093</v>
      </c>
      <c r="DS37" s="1">
        <v>495859</v>
      </c>
      <c r="DT37" s="1">
        <v>505214</v>
      </c>
      <c r="DU37" s="34">
        <v>2325733</v>
      </c>
      <c r="DV37" s="34">
        <v>2375232</v>
      </c>
      <c r="DW37" s="1">
        <v>2176139</v>
      </c>
      <c r="DX37" s="1">
        <v>2344649</v>
      </c>
      <c r="DY37" s="34">
        <v>872834</v>
      </c>
      <c r="DZ37" s="34">
        <v>962289</v>
      </c>
      <c r="EA37" s="1">
        <v>682530</v>
      </c>
      <c r="EB37" s="1">
        <v>914901</v>
      </c>
      <c r="EC37" s="34">
        <v>2247479</v>
      </c>
      <c r="ED37" s="34">
        <v>3498724</v>
      </c>
      <c r="EE37" s="1">
        <v>1730903</v>
      </c>
      <c r="EF37" s="1">
        <v>1390369</v>
      </c>
      <c r="EG37" s="34">
        <v>769815</v>
      </c>
      <c r="EH37" s="34">
        <v>708116</v>
      </c>
      <c r="EI37" s="1">
        <v>1063750</v>
      </c>
      <c r="EJ37" s="1">
        <v>1355502</v>
      </c>
      <c r="EK37" s="34">
        <v>722507</v>
      </c>
      <c r="EL37" s="34">
        <v>696046</v>
      </c>
    </row>
    <row r="38" spans="1:142">
      <c r="A38" s="6" t="s">
        <v>12</v>
      </c>
      <c r="B38" s="1">
        <v>112268241.8</v>
      </c>
      <c r="C38" s="1">
        <v>139480669.40000001</v>
      </c>
      <c r="D38" s="6"/>
      <c r="E38" s="34">
        <v>34394045</v>
      </c>
      <c r="F38" s="34">
        <v>56048014.299999997</v>
      </c>
      <c r="G38" s="1">
        <v>11570497</v>
      </c>
      <c r="H38" s="1">
        <v>11570497</v>
      </c>
      <c r="I38" s="34">
        <v>1946151</v>
      </c>
      <c r="J38" s="34">
        <v>2035970</v>
      </c>
      <c r="K38" s="1">
        <v>3291200</v>
      </c>
      <c r="L38" s="1">
        <v>3291200</v>
      </c>
      <c r="M38" s="34">
        <v>15423534</v>
      </c>
      <c r="N38" s="34">
        <v>15638334</v>
      </c>
      <c r="O38" s="1">
        <v>2326777</v>
      </c>
      <c r="P38" s="1">
        <v>2381870</v>
      </c>
      <c r="Q38" s="34">
        <v>0</v>
      </c>
      <c r="R38" s="34">
        <v>0</v>
      </c>
      <c r="S38" s="1">
        <v>7577435</v>
      </c>
      <c r="T38" s="1">
        <v>9764601</v>
      </c>
      <c r="U38" s="34">
        <v>713527</v>
      </c>
      <c r="V38" s="34">
        <v>810724</v>
      </c>
      <c r="W38" s="1">
        <v>202747</v>
      </c>
      <c r="X38" s="1">
        <v>202747</v>
      </c>
      <c r="Y38" s="34">
        <v>981138</v>
      </c>
      <c r="Z38" s="34">
        <v>1172015</v>
      </c>
      <c r="AA38" s="1">
        <v>3886547.8</v>
      </c>
      <c r="AB38" s="1">
        <v>3915889.1</v>
      </c>
      <c r="AC38" s="34"/>
      <c r="AD38" s="34"/>
      <c r="AE38" s="1">
        <v>0</v>
      </c>
      <c r="AF38" s="1">
        <v>0</v>
      </c>
      <c r="AG38" s="34">
        <v>1224929</v>
      </c>
      <c r="AH38" s="34">
        <v>1224929</v>
      </c>
      <c r="AI38" s="1">
        <v>105645</v>
      </c>
      <c r="AJ38" s="1">
        <v>177108</v>
      </c>
      <c r="AK38" s="34"/>
      <c r="AL38" s="34"/>
      <c r="AM38" s="1">
        <v>341687</v>
      </c>
      <c r="AN38" s="1">
        <v>425878</v>
      </c>
      <c r="AO38" s="34">
        <v>0</v>
      </c>
      <c r="AP38" s="34">
        <v>0</v>
      </c>
      <c r="AQ38" s="1">
        <v>540472</v>
      </c>
      <c r="AR38" s="1">
        <v>553378</v>
      </c>
      <c r="AS38" s="34">
        <v>153745</v>
      </c>
      <c r="AT38" s="34">
        <v>153745</v>
      </c>
      <c r="AU38" s="1">
        <v>131583</v>
      </c>
      <c r="AV38" s="1">
        <v>131583</v>
      </c>
      <c r="AW38" s="34">
        <v>2065807</v>
      </c>
      <c r="AX38" s="34">
        <v>2113355</v>
      </c>
      <c r="AY38" s="1"/>
      <c r="AZ38" s="1"/>
      <c r="BA38" s="34">
        <v>0</v>
      </c>
      <c r="BB38" s="34">
        <v>0</v>
      </c>
      <c r="BC38" s="1">
        <v>238174</v>
      </c>
      <c r="BD38" s="1">
        <v>238174</v>
      </c>
      <c r="BE38" s="34">
        <v>0</v>
      </c>
      <c r="BF38" s="34">
        <v>0</v>
      </c>
      <c r="BG38" s="1">
        <v>0</v>
      </c>
      <c r="BH38" s="1">
        <v>0</v>
      </c>
      <c r="BI38" s="34">
        <v>0</v>
      </c>
      <c r="BJ38" s="34">
        <v>0</v>
      </c>
      <c r="BK38" s="1">
        <v>53321</v>
      </c>
      <c r="BL38" s="1">
        <v>53321</v>
      </c>
      <c r="BM38" s="34">
        <v>1481462</v>
      </c>
      <c r="BN38" s="34">
        <v>1610893</v>
      </c>
      <c r="BO38" s="1">
        <v>213376</v>
      </c>
      <c r="BP38" s="1">
        <v>213376</v>
      </c>
      <c r="BQ38" s="34">
        <v>384859</v>
      </c>
      <c r="BR38" s="34">
        <v>384859</v>
      </c>
      <c r="BS38" s="1">
        <v>237154</v>
      </c>
      <c r="BT38" s="1">
        <v>237154</v>
      </c>
      <c r="BU38" s="34"/>
      <c r="BV38" s="34"/>
      <c r="BW38" s="1">
        <v>0</v>
      </c>
      <c r="BX38" s="1">
        <v>0</v>
      </c>
      <c r="BY38" s="34">
        <v>0</v>
      </c>
      <c r="BZ38" s="34">
        <v>0</v>
      </c>
      <c r="CA38" s="1">
        <v>4501882</v>
      </c>
      <c r="CB38" s="1">
        <v>5593949</v>
      </c>
      <c r="CC38" s="34">
        <v>2226899</v>
      </c>
      <c r="CD38" s="34">
        <v>2305936</v>
      </c>
      <c r="CE38" s="1">
        <v>1508525</v>
      </c>
      <c r="CF38" s="1">
        <v>1556529</v>
      </c>
      <c r="CG38" s="34">
        <v>658477</v>
      </c>
      <c r="CH38" s="34">
        <v>727393</v>
      </c>
      <c r="CI38" s="1">
        <v>0</v>
      </c>
      <c r="CJ38" s="1">
        <v>0</v>
      </c>
      <c r="CK38" s="34">
        <v>0</v>
      </c>
      <c r="CL38" s="34">
        <v>0</v>
      </c>
      <c r="CM38" s="1">
        <v>0</v>
      </c>
      <c r="CN38" s="1">
        <v>0</v>
      </c>
      <c r="CO38" s="34">
        <v>99391</v>
      </c>
      <c r="CP38" s="34">
        <v>99391</v>
      </c>
      <c r="CQ38" s="1">
        <v>109280</v>
      </c>
      <c r="CR38" s="1">
        <v>109280</v>
      </c>
      <c r="CS38" s="34">
        <v>0</v>
      </c>
      <c r="CT38" s="34">
        <v>0</v>
      </c>
      <c r="CU38" s="1">
        <v>0</v>
      </c>
      <c r="CV38" s="1">
        <v>235</v>
      </c>
      <c r="CW38" s="34"/>
      <c r="CX38" s="34"/>
      <c r="CY38" s="1">
        <v>52371</v>
      </c>
      <c r="CZ38" s="1">
        <v>52371</v>
      </c>
      <c r="DA38" s="34">
        <v>3092830</v>
      </c>
      <c r="DB38" s="34">
        <v>3265221</v>
      </c>
      <c r="DC38" s="1">
        <v>1196548</v>
      </c>
      <c r="DD38" s="1">
        <v>1242120</v>
      </c>
      <c r="DE38" s="34">
        <v>91282</v>
      </c>
      <c r="DF38" s="34">
        <v>128695</v>
      </c>
      <c r="DG38" s="1">
        <v>0</v>
      </c>
      <c r="DH38" s="1">
        <v>0</v>
      </c>
      <c r="DI38" s="34">
        <v>4281878</v>
      </c>
      <c r="DJ38" s="34">
        <v>4546259</v>
      </c>
      <c r="DK38" s="1">
        <v>2682698</v>
      </c>
      <c r="DL38" s="1">
        <v>3086603</v>
      </c>
      <c r="DM38" s="34">
        <v>578682</v>
      </c>
      <c r="DN38" s="34">
        <v>675957</v>
      </c>
      <c r="DO38" s="1">
        <v>104230</v>
      </c>
      <c r="DP38" s="1">
        <v>104230</v>
      </c>
      <c r="DQ38" s="34">
        <v>11185</v>
      </c>
      <c r="DR38" s="34">
        <v>11185</v>
      </c>
      <c r="DS38" s="1">
        <v>0</v>
      </c>
      <c r="DT38" s="1">
        <v>0</v>
      </c>
      <c r="DU38" s="34">
        <v>196158</v>
      </c>
      <c r="DV38" s="34">
        <v>196158</v>
      </c>
      <c r="DW38" s="1">
        <v>49136</v>
      </c>
      <c r="DX38" s="1">
        <v>49136</v>
      </c>
      <c r="DY38" s="34">
        <v>0</v>
      </c>
      <c r="DZ38" s="34">
        <v>16458</v>
      </c>
      <c r="EA38" s="1">
        <v>835101</v>
      </c>
      <c r="EB38" s="1">
        <v>835101</v>
      </c>
      <c r="EC38" s="34">
        <v>505876</v>
      </c>
      <c r="ED38" s="34">
        <v>528848</v>
      </c>
      <c r="EE38" s="1">
        <v>0</v>
      </c>
      <c r="EF38" s="1">
        <v>0</v>
      </c>
      <c r="EG38" s="34">
        <v>0</v>
      </c>
      <c r="EH38" s="34">
        <v>0</v>
      </c>
      <c r="EI38" s="1">
        <v>0</v>
      </c>
      <c r="EJ38" s="1">
        <v>0</v>
      </c>
      <c r="EK38" s="34">
        <v>0</v>
      </c>
      <c r="EL38" s="34">
        <v>0</v>
      </c>
    </row>
    <row r="39" spans="1:142">
      <c r="A39" s="6" t="s">
        <v>13</v>
      </c>
      <c r="B39" s="1">
        <v>246576491.40000001</v>
      </c>
      <c r="C39" s="1">
        <v>516505906.99999994</v>
      </c>
      <c r="D39" s="6"/>
      <c r="E39" s="34">
        <v>85081144.399999991</v>
      </c>
      <c r="F39" s="34">
        <v>293362724</v>
      </c>
      <c r="G39" s="1">
        <v>21796491</v>
      </c>
      <c r="H39" s="1">
        <v>27348018</v>
      </c>
      <c r="I39" s="34">
        <v>3069545</v>
      </c>
      <c r="J39" s="34">
        <v>3575591</v>
      </c>
      <c r="K39" s="1">
        <v>14070194</v>
      </c>
      <c r="L39" s="1">
        <v>15073106</v>
      </c>
      <c r="M39" s="34">
        <v>22356616</v>
      </c>
      <c r="N39" s="34">
        <v>27703268</v>
      </c>
      <c r="O39" s="1">
        <v>12636522</v>
      </c>
      <c r="P39" s="1">
        <v>13958256</v>
      </c>
      <c r="Q39" s="34">
        <v>107109</v>
      </c>
      <c r="R39" s="34">
        <v>482149</v>
      </c>
      <c r="S39" s="1">
        <v>13889768</v>
      </c>
      <c r="T39" s="1">
        <v>29145535</v>
      </c>
      <c r="U39" s="34">
        <v>598979</v>
      </c>
      <c r="V39" s="34">
        <v>786104</v>
      </c>
      <c r="W39" s="1">
        <v>1060210</v>
      </c>
      <c r="X39" s="1">
        <v>1060210</v>
      </c>
      <c r="Y39" s="34">
        <v>2129571</v>
      </c>
      <c r="Z39" s="34">
        <v>3087254</v>
      </c>
      <c r="AA39" s="1">
        <v>677587</v>
      </c>
      <c r="AB39" s="1">
        <v>918612</v>
      </c>
      <c r="AC39" s="34"/>
      <c r="AD39" s="34"/>
      <c r="AE39" s="1">
        <v>0</v>
      </c>
      <c r="AF39" s="1">
        <v>0</v>
      </c>
      <c r="AG39" s="34">
        <v>1509975</v>
      </c>
      <c r="AH39" s="34">
        <v>3365598</v>
      </c>
      <c r="AI39" s="1">
        <v>1203483</v>
      </c>
      <c r="AJ39" s="1">
        <v>1455514</v>
      </c>
      <c r="AK39" s="34"/>
      <c r="AL39" s="34"/>
      <c r="AM39" s="1">
        <v>1547963</v>
      </c>
      <c r="AN39" s="1">
        <v>1863017</v>
      </c>
      <c r="AO39" s="34">
        <v>0</v>
      </c>
      <c r="AP39" s="34">
        <v>0</v>
      </c>
      <c r="AQ39" s="1">
        <v>923988</v>
      </c>
      <c r="AR39" s="1">
        <v>1124297</v>
      </c>
      <c r="AS39" s="34">
        <v>179230</v>
      </c>
      <c r="AT39" s="34">
        <v>307509</v>
      </c>
      <c r="AU39" s="1">
        <v>1234403</v>
      </c>
      <c r="AV39" s="1">
        <v>1741925</v>
      </c>
      <c r="AW39" s="34">
        <v>2838196</v>
      </c>
      <c r="AX39" s="34">
        <v>5420026</v>
      </c>
      <c r="AY39" s="1"/>
      <c r="AZ39" s="1"/>
      <c r="BA39" s="34">
        <v>341480</v>
      </c>
      <c r="BB39" s="34">
        <v>369971</v>
      </c>
      <c r="BC39" s="1">
        <v>1164621</v>
      </c>
      <c r="BD39" s="1">
        <v>1576269</v>
      </c>
      <c r="BE39" s="34">
        <v>4837</v>
      </c>
      <c r="BF39" s="34">
        <v>4837</v>
      </c>
      <c r="BG39" s="1">
        <v>1438</v>
      </c>
      <c r="BH39" s="1">
        <v>1438</v>
      </c>
      <c r="BI39" s="34">
        <v>3156</v>
      </c>
      <c r="BJ39" s="34">
        <v>3156</v>
      </c>
      <c r="BK39" s="1">
        <v>527549</v>
      </c>
      <c r="BL39" s="1">
        <v>690330</v>
      </c>
      <c r="BM39" s="34">
        <v>4293078</v>
      </c>
      <c r="BN39" s="34">
        <v>5416183</v>
      </c>
      <c r="BO39" s="1">
        <v>479657</v>
      </c>
      <c r="BP39" s="1">
        <v>966627</v>
      </c>
      <c r="BQ39" s="34">
        <v>854295</v>
      </c>
      <c r="BR39" s="34">
        <v>1201286</v>
      </c>
      <c r="BS39" s="1">
        <v>0</v>
      </c>
      <c r="BT39" s="1">
        <v>120312</v>
      </c>
      <c r="BU39" s="34"/>
      <c r="BV39" s="34"/>
      <c r="BW39" s="1">
        <v>253789</v>
      </c>
      <c r="BX39" s="1">
        <v>406070</v>
      </c>
      <c r="BY39" s="34">
        <v>0</v>
      </c>
      <c r="BZ39" s="34">
        <v>0</v>
      </c>
      <c r="CA39" s="1">
        <v>16243834</v>
      </c>
      <c r="CB39" s="1">
        <v>25608350</v>
      </c>
      <c r="CC39" s="34">
        <v>1917409</v>
      </c>
      <c r="CD39" s="34">
        <v>3960800</v>
      </c>
      <c r="CE39" s="1">
        <v>125827</v>
      </c>
      <c r="CF39" s="1">
        <v>284900</v>
      </c>
      <c r="CG39" s="34">
        <v>633068</v>
      </c>
      <c r="CH39" s="34">
        <v>860730</v>
      </c>
      <c r="CI39" s="1">
        <v>0</v>
      </c>
      <c r="CJ39" s="1">
        <v>57800</v>
      </c>
      <c r="CK39" s="34">
        <v>176573</v>
      </c>
      <c r="CL39" s="34">
        <v>176573</v>
      </c>
      <c r="CM39" s="1">
        <v>102049</v>
      </c>
      <c r="CN39" s="1">
        <v>114247</v>
      </c>
      <c r="CO39" s="34">
        <v>81147</v>
      </c>
      <c r="CP39" s="34">
        <v>149264</v>
      </c>
      <c r="CQ39" s="1">
        <v>393281</v>
      </c>
      <c r="CR39" s="1">
        <v>393281</v>
      </c>
      <c r="CS39" s="34">
        <v>0</v>
      </c>
      <c r="CT39" s="34">
        <v>0</v>
      </c>
      <c r="CU39" s="1">
        <v>440879</v>
      </c>
      <c r="CV39" s="1">
        <v>581909</v>
      </c>
      <c r="CW39" s="34"/>
      <c r="CX39" s="34"/>
      <c r="CY39" s="1">
        <v>600505</v>
      </c>
      <c r="CZ39" s="1">
        <v>717217</v>
      </c>
      <c r="DA39" s="34">
        <v>3677934</v>
      </c>
      <c r="DB39" s="34">
        <v>5128994</v>
      </c>
      <c r="DC39" s="1">
        <v>4583254</v>
      </c>
      <c r="DD39" s="1">
        <v>7509395</v>
      </c>
      <c r="DE39" s="34">
        <v>333193</v>
      </c>
      <c r="DF39" s="34">
        <v>717719</v>
      </c>
      <c r="DG39" s="1">
        <v>0</v>
      </c>
      <c r="DH39" s="1">
        <v>8172</v>
      </c>
      <c r="DI39" s="34">
        <v>40860</v>
      </c>
      <c r="DJ39" s="34">
        <v>559073</v>
      </c>
      <c r="DK39" s="1">
        <v>12273684</v>
      </c>
      <c r="DL39" s="1">
        <v>14438620</v>
      </c>
      <c r="DM39" s="34">
        <v>443692</v>
      </c>
      <c r="DN39" s="34">
        <v>1044980</v>
      </c>
      <c r="DO39" s="1">
        <v>298903</v>
      </c>
      <c r="DP39" s="1">
        <v>434096</v>
      </c>
      <c r="DQ39" s="34">
        <v>265848</v>
      </c>
      <c r="DR39" s="34">
        <v>265848</v>
      </c>
      <c r="DS39" s="1">
        <v>7563</v>
      </c>
      <c r="DT39" s="1">
        <v>7563</v>
      </c>
      <c r="DU39" s="34">
        <v>551361</v>
      </c>
      <c r="DV39" s="34">
        <v>727103</v>
      </c>
      <c r="DW39" s="1">
        <v>955495</v>
      </c>
      <c r="DX39" s="1">
        <v>1446230</v>
      </c>
      <c r="DY39" s="34">
        <v>676857</v>
      </c>
      <c r="DZ39" s="34">
        <v>894672</v>
      </c>
      <c r="EA39" s="1">
        <v>3272998</v>
      </c>
      <c r="EB39" s="1">
        <v>3479975</v>
      </c>
      <c r="EC39" s="34">
        <v>1535331</v>
      </c>
      <c r="ED39" s="34">
        <v>1991104</v>
      </c>
      <c r="EE39" s="1">
        <v>643303</v>
      </c>
      <c r="EF39" s="1">
        <v>776678</v>
      </c>
      <c r="EG39" s="34">
        <v>164628</v>
      </c>
      <c r="EH39" s="34">
        <v>236510</v>
      </c>
      <c r="EI39" s="1">
        <v>1175196</v>
      </c>
      <c r="EJ39" s="1">
        <v>1233634</v>
      </c>
      <c r="EK39" s="34">
        <v>126945</v>
      </c>
      <c r="EL39" s="34">
        <v>165278</v>
      </c>
    </row>
    <row r="40" spans="1:142">
      <c r="A40" s="7" t="s">
        <v>14</v>
      </c>
      <c r="B40" s="12">
        <v>94081123.199999988</v>
      </c>
      <c r="C40" s="12">
        <v>120695438.8</v>
      </c>
      <c r="D40" s="7"/>
      <c r="E40" s="35">
        <v>25110092.199999999</v>
      </c>
      <c r="F40" s="35">
        <v>57891584.400000006</v>
      </c>
      <c r="G40" s="12">
        <v>9487549</v>
      </c>
      <c r="H40" s="12">
        <v>9860581</v>
      </c>
      <c r="I40" s="35">
        <v>1079531</v>
      </c>
      <c r="J40" s="35">
        <v>906480</v>
      </c>
      <c r="K40" s="12">
        <v>4518037</v>
      </c>
      <c r="L40" s="12">
        <v>4167676</v>
      </c>
      <c r="M40" s="35">
        <v>8526053</v>
      </c>
      <c r="N40" s="35">
        <v>6777584</v>
      </c>
      <c r="O40" s="12">
        <v>3160836</v>
      </c>
      <c r="P40" s="12">
        <v>3085466</v>
      </c>
      <c r="Q40" s="35">
        <v>60125</v>
      </c>
      <c r="R40" s="35">
        <v>119039</v>
      </c>
      <c r="S40" s="12">
        <v>6407059</v>
      </c>
      <c r="T40" s="12">
        <v>6369514</v>
      </c>
      <c r="U40" s="35">
        <v>641762</v>
      </c>
      <c r="V40" s="35">
        <v>564143</v>
      </c>
      <c r="W40" s="12">
        <v>353736</v>
      </c>
      <c r="X40" s="12">
        <v>267461</v>
      </c>
      <c r="Y40" s="35">
        <v>652684</v>
      </c>
      <c r="Z40" s="35">
        <v>719139</v>
      </c>
      <c r="AA40" s="12">
        <v>1445415.2000000002</v>
      </c>
      <c r="AB40" s="12">
        <v>1682507.6</v>
      </c>
      <c r="AC40" s="35"/>
      <c r="AD40" s="35"/>
      <c r="AE40" s="12">
        <v>106807</v>
      </c>
      <c r="AF40" s="12">
        <v>106807</v>
      </c>
      <c r="AG40" s="35">
        <v>895307</v>
      </c>
      <c r="AH40" s="35">
        <v>946810</v>
      </c>
      <c r="AI40" s="12">
        <v>257805</v>
      </c>
      <c r="AJ40" s="12">
        <v>251492</v>
      </c>
      <c r="AK40" s="35"/>
      <c r="AL40" s="35"/>
      <c r="AM40" s="12">
        <v>477486</v>
      </c>
      <c r="AN40" s="12">
        <v>464320</v>
      </c>
      <c r="AO40" s="35">
        <v>29406</v>
      </c>
      <c r="AP40" s="35">
        <v>29406</v>
      </c>
      <c r="AQ40" s="12">
        <v>446531</v>
      </c>
      <c r="AR40" s="12">
        <v>383621</v>
      </c>
      <c r="AS40" s="35">
        <v>220076</v>
      </c>
      <c r="AT40" s="35">
        <v>185515</v>
      </c>
      <c r="AU40" s="12">
        <v>395200</v>
      </c>
      <c r="AV40" s="12">
        <v>370419</v>
      </c>
      <c r="AW40" s="35">
        <v>1810864</v>
      </c>
      <c r="AX40" s="35">
        <v>1278484</v>
      </c>
      <c r="AY40" s="12"/>
      <c r="AZ40" s="12"/>
      <c r="BA40" s="35">
        <v>139031</v>
      </c>
      <c r="BB40" s="35">
        <v>77791</v>
      </c>
      <c r="BC40" s="12">
        <v>454753</v>
      </c>
      <c r="BD40" s="12">
        <v>440925</v>
      </c>
      <c r="BE40" s="35">
        <v>79251</v>
      </c>
      <c r="BF40" s="35">
        <v>50340</v>
      </c>
      <c r="BG40" s="12">
        <v>14140</v>
      </c>
      <c r="BH40" s="12">
        <v>19207</v>
      </c>
      <c r="BI40" s="35">
        <v>26966</v>
      </c>
      <c r="BJ40" s="35">
        <v>18093</v>
      </c>
      <c r="BK40" s="12">
        <v>121855</v>
      </c>
      <c r="BL40" s="12">
        <v>118881</v>
      </c>
      <c r="BM40" s="35">
        <v>1929770</v>
      </c>
      <c r="BN40" s="35">
        <v>1556659</v>
      </c>
      <c r="BO40" s="12">
        <v>285167</v>
      </c>
      <c r="BP40" s="12">
        <v>283362</v>
      </c>
      <c r="BQ40" s="35">
        <v>331579</v>
      </c>
      <c r="BR40" s="35">
        <v>323547</v>
      </c>
      <c r="BS40" s="12">
        <v>196858</v>
      </c>
      <c r="BT40" s="12">
        <v>83901</v>
      </c>
      <c r="BU40" s="35"/>
      <c r="BV40" s="35"/>
      <c r="BW40" s="12">
        <v>142143</v>
      </c>
      <c r="BX40" s="12">
        <v>192411</v>
      </c>
      <c r="BY40" s="35">
        <v>20846.099999999999</v>
      </c>
      <c r="BZ40" s="35">
        <v>20846.099999999999</v>
      </c>
      <c r="CA40" s="12">
        <v>4172140</v>
      </c>
      <c r="CB40" s="12">
        <v>4935143</v>
      </c>
      <c r="CC40" s="35">
        <v>805541</v>
      </c>
      <c r="CD40" s="35">
        <v>996985</v>
      </c>
      <c r="CE40" s="12">
        <v>460541</v>
      </c>
      <c r="CF40" s="12">
        <v>428718</v>
      </c>
      <c r="CG40" s="35">
        <v>463897</v>
      </c>
      <c r="CH40" s="35">
        <v>406032</v>
      </c>
      <c r="CI40" s="12">
        <v>138875</v>
      </c>
      <c r="CJ40" s="12">
        <v>140667</v>
      </c>
      <c r="CK40" s="35">
        <v>91376</v>
      </c>
      <c r="CL40" s="35">
        <v>91376</v>
      </c>
      <c r="CM40" s="12">
        <v>78318</v>
      </c>
      <c r="CN40" s="12">
        <v>117106</v>
      </c>
      <c r="CO40" s="35">
        <v>93183</v>
      </c>
      <c r="CP40" s="35">
        <v>93187</v>
      </c>
      <c r="CQ40" s="12">
        <v>105177</v>
      </c>
      <c r="CR40" s="12">
        <v>108839</v>
      </c>
      <c r="CS40" s="35">
        <v>564.70000000000005</v>
      </c>
      <c r="CT40" s="35">
        <v>564.70000000000005</v>
      </c>
      <c r="CU40" s="12">
        <v>201836</v>
      </c>
      <c r="CV40" s="12">
        <v>209239</v>
      </c>
      <c r="CW40" s="35"/>
      <c r="CX40" s="35"/>
      <c r="CY40" s="12">
        <v>402781</v>
      </c>
      <c r="CZ40" s="12">
        <v>233921</v>
      </c>
      <c r="DA40" s="35">
        <v>3228881</v>
      </c>
      <c r="DB40" s="35">
        <v>1776512</v>
      </c>
      <c r="DC40" s="12">
        <v>1924257</v>
      </c>
      <c r="DD40" s="12">
        <v>2033935</v>
      </c>
      <c r="DE40" s="35">
        <v>822138</v>
      </c>
      <c r="DF40" s="35">
        <v>194249</v>
      </c>
      <c r="DG40" s="12">
        <v>24463</v>
      </c>
      <c r="DH40" s="12">
        <v>24758</v>
      </c>
      <c r="DI40" s="35">
        <v>1552356</v>
      </c>
      <c r="DJ40" s="35">
        <v>871553</v>
      </c>
      <c r="DK40" s="12">
        <v>5141669</v>
      </c>
      <c r="DL40" s="12">
        <v>3857367</v>
      </c>
      <c r="DM40" s="35">
        <v>704856</v>
      </c>
      <c r="DN40" s="35">
        <v>559136</v>
      </c>
      <c r="DO40" s="12">
        <v>155151</v>
      </c>
      <c r="DP40" s="12">
        <v>142948</v>
      </c>
      <c r="DQ40" s="35">
        <v>159809</v>
      </c>
      <c r="DR40" s="35">
        <v>127341</v>
      </c>
      <c r="DS40" s="12">
        <v>43006</v>
      </c>
      <c r="DT40" s="12">
        <v>43700</v>
      </c>
      <c r="DU40" s="35">
        <v>472340</v>
      </c>
      <c r="DV40" s="35">
        <v>321795</v>
      </c>
      <c r="DW40" s="12">
        <v>423669</v>
      </c>
      <c r="DX40" s="12">
        <v>491152</v>
      </c>
      <c r="DY40" s="35">
        <v>267086</v>
      </c>
      <c r="DZ40" s="35">
        <v>230913</v>
      </c>
      <c r="EA40" s="12">
        <v>938288</v>
      </c>
      <c r="EB40" s="12">
        <v>908637</v>
      </c>
      <c r="EC40" s="35">
        <v>402122</v>
      </c>
      <c r="ED40" s="35">
        <v>896051</v>
      </c>
      <c r="EE40" s="12">
        <v>155645</v>
      </c>
      <c r="EF40" s="12">
        <v>238852</v>
      </c>
      <c r="EG40" s="35">
        <v>179591</v>
      </c>
      <c r="EH40" s="35">
        <v>135390</v>
      </c>
      <c r="EI40" s="12">
        <v>526191</v>
      </c>
      <c r="EJ40" s="12">
        <v>372444</v>
      </c>
      <c r="EK40" s="35">
        <v>120655</v>
      </c>
      <c r="EL40" s="35">
        <v>92916</v>
      </c>
    </row>
    <row r="41" spans="1:142" s="11" customFormat="1">
      <c r="A41" s="5" t="s">
        <v>27</v>
      </c>
      <c r="B41" s="10">
        <f t="shared" ref="B41:C41" si="9">B39+B40</f>
        <v>340657614.60000002</v>
      </c>
      <c r="C41" s="10">
        <f t="shared" si="9"/>
        <v>637201345.79999995</v>
      </c>
      <c r="D41" s="5"/>
      <c r="E41" s="36">
        <f>E39+E40</f>
        <v>110191236.59999999</v>
      </c>
      <c r="F41" s="36">
        <f t="shared" ref="F41:BY41" si="10">F39+F40</f>
        <v>351254308.39999998</v>
      </c>
      <c r="G41" s="10">
        <f t="shared" si="10"/>
        <v>31284040</v>
      </c>
      <c r="H41" s="10">
        <f t="shared" si="10"/>
        <v>37208599</v>
      </c>
      <c r="I41" s="36">
        <f t="shared" si="10"/>
        <v>4149076</v>
      </c>
      <c r="J41" s="36">
        <f t="shared" si="10"/>
        <v>4482071</v>
      </c>
      <c r="K41" s="10">
        <f t="shared" si="10"/>
        <v>18588231</v>
      </c>
      <c r="L41" s="10">
        <f t="shared" si="10"/>
        <v>19240782</v>
      </c>
      <c r="M41" s="36">
        <f t="shared" si="10"/>
        <v>30882669</v>
      </c>
      <c r="N41" s="36">
        <f t="shared" si="10"/>
        <v>34480852</v>
      </c>
      <c r="O41" s="10">
        <f t="shared" si="10"/>
        <v>15797358</v>
      </c>
      <c r="P41" s="10">
        <f t="shared" si="10"/>
        <v>17043722</v>
      </c>
      <c r="Q41" s="36">
        <f t="shared" si="10"/>
        <v>167234</v>
      </c>
      <c r="R41" s="36">
        <f t="shared" si="10"/>
        <v>601188</v>
      </c>
      <c r="S41" s="10">
        <f t="shared" si="10"/>
        <v>20296827</v>
      </c>
      <c r="T41" s="10">
        <f t="shared" si="10"/>
        <v>35515049</v>
      </c>
      <c r="U41" s="36">
        <f t="shared" si="10"/>
        <v>1240741</v>
      </c>
      <c r="V41" s="36">
        <f t="shared" si="10"/>
        <v>1350247</v>
      </c>
      <c r="W41" s="10">
        <f t="shared" si="10"/>
        <v>1413946</v>
      </c>
      <c r="X41" s="10">
        <f t="shared" si="10"/>
        <v>1327671</v>
      </c>
      <c r="Y41" s="36">
        <f t="shared" si="10"/>
        <v>2782255</v>
      </c>
      <c r="Z41" s="36">
        <f t="shared" si="10"/>
        <v>3806393</v>
      </c>
      <c r="AA41" s="10">
        <f t="shared" si="10"/>
        <v>2123002.2000000002</v>
      </c>
      <c r="AB41" s="10">
        <f t="shared" si="10"/>
        <v>2601119.6</v>
      </c>
      <c r="AC41" s="36"/>
      <c r="AD41" s="36"/>
      <c r="AE41" s="10">
        <f t="shared" si="10"/>
        <v>106807</v>
      </c>
      <c r="AF41" s="10">
        <f t="shared" si="10"/>
        <v>106807</v>
      </c>
      <c r="AG41" s="36">
        <f t="shared" si="10"/>
        <v>2405282</v>
      </c>
      <c r="AH41" s="36">
        <f t="shared" si="10"/>
        <v>4312408</v>
      </c>
      <c r="AI41" s="10">
        <f t="shared" si="10"/>
        <v>1461288</v>
      </c>
      <c r="AJ41" s="10">
        <f t="shared" si="10"/>
        <v>1707006</v>
      </c>
      <c r="AK41" s="36"/>
      <c r="AL41" s="36"/>
      <c r="AM41" s="10">
        <f t="shared" si="10"/>
        <v>2025449</v>
      </c>
      <c r="AN41" s="10">
        <f t="shared" si="10"/>
        <v>2327337</v>
      </c>
      <c r="AO41" s="36">
        <f t="shared" si="10"/>
        <v>29406</v>
      </c>
      <c r="AP41" s="36">
        <f t="shared" si="10"/>
        <v>29406</v>
      </c>
      <c r="AQ41" s="10">
        <f t="shared" si="10"/>
        <v>1370519</v>
      </c>
      <c r="AR41" s="10">
        <f t="shared" si="10"/>
        <v>1507918</v>
      </c>
      <c r="AS41" s="36">
        <f t="shared" si="10"/>
        <v>399306</v>
      </c>
      <c r="AT41" s="36">
        <f t="shared" si="10"/>
        <v>493024</v>
      </c>
      <c r="AU41" s="10">
        <f t="shared" si="10"/>
        <v>1629603</v>
      </c>
      <c r="AV41" s="10">
        <f t="shared" si="10"/>
        <v>2112344</v>
      </c>
      <c r="AW41" s="36">
        <f t="shared" si="10"/>
        <v>4649060</v>
      </c>
      <c r="AX41" s="36">
        <f t="shared" si="10"/>
        <v>6698510</v>
      </c>
      <c r="AY41" s="10"/>
      <c r="AZ41" s="10"/>
      <c r="BA41" s="36">
        <f t="shared" si="10"/>
        <v>480511</v>
      </c>
      <c r="BB41" s="36">
        <f t="shared" si="10"/>
        <v>447762</v>
      </c>
      <c r="BC41" s="10">
        <f t="shared" si="10"/>
        <v>1619374</v>
      </c>
      <c r="BD41" s="10">
        <f t="shared" si="10"/>
        <v>2017194</v>
      </c>
      <c r="BE41" s="36">
        <f t="shared" si="10"/>
        <v>84088</v>
      </c>
      <c r="BF41" s="36">
        <f t="shared" si="10"/>
        <v>55177</v>
      </c>
      <c r="BG41" s="10">
        <f t="shared" si="10"/>
        <v>15578</v>
      </c>
      <c r="BH41" s="10">
        <f t="shared" si="10"/>
        <v>20645</v>
      </c>
      <c r="BI41" s="36">
        <f t="shared" si="10"/>
        <v>30122</v>
      </c>
      <c r="BJ41" s="36">
        <f t="shared" si="10"/>
        <v>21249</v>
      </c>
      <c r="BK41" s="10">
        <f t="shared" si="10"/>
        <v>649404</v>
      </c>
      <c r="BL41" s="10">
        <f t="shared" si="10"/>
        <v>809211</v>
      </c>
      <c r="BM41" s="36">
        <f t="shared" si="10"/>
        <v>6222848</v>
      </c>
      <c r="BN41" s="36">
        <f t="shared" si="10"/>
        <v>6972842</v>
      </c>
      <c r="BO41" s="10">
        <f t="shared" si="10"/>
        <v>764824</v>
      </c>
      <c r="BP41" s="10">
        <f t="shared" si="10"/>
        <v>1249989</v>
      </c>
      <c r="BQ41" s="36">
        <f t="shared" si="10"/>
        <v>1185874</v>
      </c>
      <c r="BR41" s="36">
        <f t="shared" si="10"/>
        <v>1524833</v>
      </c>
      <c r="BS41" s="10">
        <f t="shared" si="10"/>
        <v>196858</v>
      </c>
      <c r="BT41" s="10">
        <f t="shared" si="10"/>
        <v>204213</v>
      </c>
      <c r="BU41" s="36"/>
      <c r="BV41" s="36"/>
      <c r="BW41" s="10">
        <f t="shared" si="10"/>
        <v>395932</v>
      </c>
      <c r="BX41" s="10">
        <f t="shared" si="10"/>
        <v>598481</v>
      </c>
      <c r="BY41" s="36">
        <f t="shared" si="10"/>
        <v>20846.099999999999</v>
      </c>
      <c r="BZ41" s="36">
        <f t="shared" ref="BZ41:EL41" si="11">BZ39+BZ40</f>
        <v>20846.099999999999</v>
      </c>
      <c r="CA41" s="10">
        <f t="shared" si="11"/>
        <v>20415974</v>
      </c>
      <c r="CB41" s="10">
        <f t="shared" si="11"/>
        <v>30543493</v>
      </c>
      <c r="CC41" s="36">
        <f t="shared" si="11"/>
        <v>2722950</v>
      </c>
      <c r="CD41" s="36">
        <f t="shared" si="11"/>
        <v>4957785</v>
      </c>
      <c r="CE41" s="10">
        <f t="shared" si="11"/>
        <v>586368</v>
      </c>
      <c r="CF41" s="10">
        <f t="shared" si="11"/>
        <v>713618</v>
      </c>
      <c r="CG41" s="36">
        <f t="shared" si="11"/>
        <v>1096965</v>
      </c>
      <c r="CH41" s="36">
        <f t="shared" si="11"/>
        <v>1266762</v>
      </c>
      <c r="CI41" s="10">
        <f t="shared" si="11"/>
        <v>138875</v>
      </c>
      <c r="CJ41" s="10">
        <f t="shared" si="11"/>
        <v>198467</v>
      </c>
      <c r="CK41" s="36">
        <f t="shared" si="11"/>
        <v>267949</v>
      </c>
      <c r="CL41" s="36">
        <f t="shared" si="11"/>
        <v>267949</v>
      </c>
      <c r="CM41" s="10">
        <f t="shared" si="11"/>
        <v>180367</v>
      </c>
      <c r="CN41" s="10">
        <f t="shared" si="11"/>
        <v>231353</v>
      </c>
      <c r="CO41" s="36">
        <f t="shared" si="11"/>
        <v>174330</v>
      </c>
      <c r="CP41" s="36">
        <f t="shared" si="11"/>
        <v>242451</v>
      </c>
      <c r="CQ41" s="10">
        <f t="shared" si="11"/>
        <v>498458</v>
      </c>
      <c r="CR41" s="10">
        <f t="shared" si="11"/>
        <v>502120</v>
      </c>
      <c r="CS41" s="36">
        <f t="shared" si="11"/>
        <v>564.70000000000005</v>
      </c>
      <c r="CT41" s="36">
        <f t="shared" si="11"/>
        <v>564.70000000000005</v>
      </c>
      <c r="CU41" s="10">
        <f t="shared" si="11"/>
        <v>642715</v>
      </c>
      <c r="CV41" s="10">
        <f t="shared" si="11"/>
        <v>791148</v>
      </c>
      <c r="CW41" s="36"/>
      <c r="CX41" s="36"/>
      <c r="CY41" s="10">
        <f t="shared" si="11"/>
        <v>1003286</v>
      </c>
      <c r="CZ41" s="10">
        <f t="shared" si="11"/>
        <v>951138</v>
      </c>
      <c r="DA41" s="36">
        <f t="shared" si="11"/>
        <v>6906815</v>
      </c>
      <c r="DB41" s="36">
        <f t="shared" si="11"/>
        <v>6905506</v>
      </c>
      <c r="DC41" s="10">
        <f t="shared" si="11"/>
        <v>6507511</v>
      </c>
      <c r="DD41" s="10">
        <f t="shared" si="11"/>
        <v>9543330</v>
      </c>
      <c r="DE41" s="36">
        <f t="shared" si="11"/>
        <v>1155331</v>
      </c>
      <c r="DF41" s="36">
        <f t="shared" si="11"/>
        <v>911968</v>
      </c>
      <c r="DG41" s="10">
        <f t="shared" si="11"/>
        <v>24463</v>
      </c>
      <c r="DH41" s="10">
        <f t="shared" si="11"/>
        <v>32930</v>
      </c>
      <c r="DI41" s="36">
        <f t="shared" si="11"/>
        <v>1593216</v>
      </c>
      <c r="DJ41" s="36">
        <f t="shared" si="11"/>
        <v>1430626</v>
      </c>
      <c r="DK41" s="10">
        <f t="shared" si="11"/>
        <v>17415353</v>
      </c>
      <c r="DL41" s="10">
        <f t="shared" si="11"/>
        <v>18295987</v>
      </c>
      <c r="DM41" s="36">
        <f t="shared" si="11"/>
        <v>1148548</v>
      </c>
      <c r="DN41" s="36">
        <f t="shared" si="11"/>
        <v>1604116</v>
      </c>
      <c r="DO41" s="10">
        <f t="shared" si="11"/>
        <v>454054</v>
      </c>
      <c r="DP41" s="10">
        <f t="shared" si="11"/>
        <v>577044</v>
      </c>
      <c r="DQ41" s="36">
        <f t="shared" si="11"/>
        <v>425657</v>
      </c>
      <c r="DR41" s="36">
        <f t="shared" si="11"/>
        <v>393189</v>
      </c>
      <c r="DS41" s="10">
        <f t="shared" si="11"/>
        <v>50569</v>
      </c>
      <c r="DT41" s="10">
        <f t="shared" si="11"/>
        <v>51263</v>
      </c>
      <c r="DU41" s="36">
        <f t="shared" si="11"/>
        <v>1023701</v>
      </c>
      <c r="DV41" s="36">
        <f t="shared" si="11"/>
        <v>1048898</v>
      </c>
      <c r="DW41" s="10">
        <f t="shared" si="11"/>
        <v>1379164</v>
      </c>
      <c r="DX41" s="10">
        <f t="shared" si="11"/>
        <v>1937382</v>
      </c>
      <c r="DY41" s="36">
        <f t="shared" si="11"/>
        <v>943943</v>
      </c>
      <c r="DZ41" s="36">
        <f t="shared" si="11"/>
        <v>1125585</v>
      </c>
      <c r="EA41" s="10">
        <f t="shared" si="11"/>
        <v>4211286</v>
      </c>
      <c r="EB41" s="10">
        <f t="shared" si="11"/>
        <v>4388612</v>
      </c>
      <c r="EC41" s="36">
        <f t="shared" si="11"/>
        <v>1937453</v>
      </c>
      <c r="ED41" s="36">
        <f t="shared" si="11"/>
        <v>2887155</v>
      </c>
      <c r="EE41" s="10">
        <f t="shared" si="11"/>
        <v>798948</v>
      </c>
      <c r="EF41" s="10">
        <f t="shared" si="11"/>
        <v>1015530</v>
      </c>
      <c r="EG41" s="36">
        <f t="shared" si="11"/>
        <v>344219</v>
      </c>
      <c r="EH41" s="36">
        <f t="shared" si="11"/>
        <v>371900</v>
      </c>
      <c r="EI41" s="10">
        <f t="shared" si="11"/>
        <v>1701387</v>
      </c>
      <c r="EJ41" s="10">
        <f t="shared" si="11"/>
        <v>1606078</v>
      </c>
      <c r="EK41" s="36">
        <f t="shared" si="11"/>
        <v>247600</v>
      </c>
      <c r="EL41" s="36">
        <f t="shared" si="11"/>
        <v>258194</v>
      </c>
    </row>
    <row r="42" spans="1:142" s="11" customFormat="1">
      <c r="A42" s="5" t="s">
        <v>28</v>
      </c>
      <c r="B42" s="10">
        <f t="shared" ref="B42:C42" si="12">B41+B38</f>
        <v>452925856.40000004</v>
      </c>
      <c r="C42" s="10">
        <f t="shared" si="12"/>
        <v>776682015.19999993</v>
      </c>
      <c r="D42" s="5"/>
      <c r="E42" s="36">
        <f>E41+E38</f>
        <v>144585281.59999999</v>
      </c>
      <c r="F42" s="36">
        <f t="shared" ref="F42:BY42" si="13">F41+F38</f>
        <v>407302322.69999999</v>
      </c>
      <c r="G42" s="10">
        <f t="shared" si="13"/>
        <v>42854537</v>
      </c>
      <c r="H42" s="10">
        <f t="shared" si="13"/>
        <v>48779096</v>
      </c>
      <c r="I42" s="36">
        <f t="shared" si="13"/>
        <v>6095227</v>
      </c>
      <c r="J42" s="36">
        <f t="shared" si="13"/>
        <v>6518041</v>
      </c>
      <c r="K42" s="10">
        <f t="shared" si="13"/>
        <v>21879431</v>
      </c>
      <c r="L42" s="10">
        <f t="shared" si="13"/>
        <v>22531982</v>
      </c>
      <c r="M42" s="36">
        <f t="shared" si="13"/>
        <v>46306203</v>
      </c>
      <c r="N42" s="36">
        <f t="shared" si="13"/>
        <v>50119186</v>
      </c>
      <c r="O42" s="10">
        <f t="shared" si="13"/>
        <v>18124135</v>
      </c>
      <c r="P42" s="10">
        <f t="shared" si="13"/>
        <v>19425592</v>
      </c>
      <c r="Q42" s="36">
        <f t="shared" si="13"/>
        <v>167234</v>
      </c>
      <c r="R42" s="36">
        <f t="shared" si="13"/>
        <v>601188</v>
      </c>
      <c r="S42" s="10">
        <f t="shared" si="13"/>
        <v>27874262</v>
      </c>
      <c r="T42" s="10">
        <f t="shared" si="13"/>
        <v>45279650</v>
      </c>
      <c r="U42" s="36">
        <f t="shared" si="13"/>
        <v>1954268</v>
      </c>
      <c r="V42" s="36">
        <f t="shared" si="13"/>
        <v>2160971</v>
      </c>
      <c r="W42" s="10">
        <f t="shared" si="13"/>
        <v>1616693</v>
      </c>
      <c r="X42" s="10">
        <f t="shared" si="13"/>
        <v>1530418</v>
      </c>
      <c r="Y42" s="36">
        <f t="shared" si="13"/>
        <v>3763393</v>
      </c>
      <c r="Z42" s="36">
        <f t="shared" si="13"/>
        <v>4978408</v>
      </c>
      <c r="AA42" s="10">
        <f t="shared" si="13"/>
        <v>6009550</v>
      </c>
      <c r="AB42" s="10">
        <f t="shared" si="13"/>
        <v>6517008.7000000002</v>
      </c>
      <c r="AC42" s="36"/>
      <c r="AD42" s="36"/>
      <c r="AE42" s="10">
        <f t="shared" si="13"/>
        <v>106807</v>
      </c>
      <c r="AF42" s="10">
        <f t="shared" si="13"/>
        <v>106807</v>
      </c>
      <c r="AG42" s="36">
        <f t="shared" si="13"/>
        <v>3630211</v>
      </c>
      <c r="AH42" s="36">
        <f t="shared" si="13"/>
        <v>5537337</v>
      </c>
      <c r="AI42" s="10">
        <f t="shared" si="13"/>
        <v>1566933</v>
      </c>
      <c r="AJ42" s="10">
        <f t="shared" si="13"/>
        <v>1884114</v>
      </c>
      <c r="AK42" s="36"/>
      <c r="AL42" s="36"/>
      <c r="AM42" s="10">
        <f t="shared" si="13"/>
        <v>2367136</v>
      </c>
      <c r="AN42" s="10">
        <f t="shared" si="13"/>
        <v>2753215</v>
      </c>
      <c r="AO42" s="36">
        <f t="shared" si="13"/>
        <v>29406</v>
      </c>
      <c r="AP42" s="36">
        <f t="shared" si="13"/>
        <v>29406</v>
      </c>
      <c r="AQ42" s="10">
        <f t="shared" si="13"/>
        <v>1910991</v>
      </c>
      <c r="AR42" s="10">
        <f t="shared" si="13"/>
        <v>2061296</v>
      </c>
      <c r="AS42" s="36">
        <f t="shared" si="13"/>
        <v>553051</v>
      </c>
      <c r="AT42" s="36">
        <f t="shared" si="13"/>
        <v>646769</v>
      </c>
      <c r="AU42" s="10">
        <f t="shared" si="13"/>
        <v>1761186</v>
      </c>
      <c r="AV42" s="10">
        <f t="shared" si="13"/>
        <v>2243927</v>
      </c>
      <c r="AW42" s="36">
        <f t="shared" si="13"/>
        <v>6714867</v>
      </c>
      <c r="AX42" s="36">
        <f t="shared" si="13"/>
        <v>8811865</v>
      </c>
      <c r="AY42" s="10"/>
      <c r="AZ42" s="10"/>
      <c r="BA42" s="36">
        <f t="shared" si="13"/>
        <v>480511</v>
      </c>
      <c r="BB42" s="36">
        <f t="shared" si="13"/>
        <v>447762</v>
      </c>
      <c r="BC42" s="10">
        <f t="shared" si="13"/>
        <v>1857548</v>
      </c>
      <c r="BD42" s="10">
        <f t="shared" si="13"/>
        <v>2255368</v>
      </c>
      <c r="BE42" s="36">
        <f t="shared" si="13"/>
        <v>84088</v>
      </c>
      <c r="BF42" s="36">
        <f t="shared" si="13"/>
        <v>55177</v>
      </c>
      <c r="BG42" s="10">
        <f t="shared" si="13"/>
        <v>15578</v>
      </c>
      <c r="BH42" s="10">
        <f t="shared" si="13"/>
        <v>20645</v>
      </c>
      <c r="BI42" s="36">
        <f t="shared" si="13"/>
        <v>30122</v>
      </c>
      <c r="BJ42" s="36">
        <f t="shared" si="13"/>
        <v>21249</v>
      </c>
      <c r="BK42" s="10">
        <f t="shared" si="13"/>
        <v>702725</v>
      </c>
      <c r="BL42" s="10">
        <f t="shared" si="13"/>
        <v>862532</v>
      </c>
      <c r="BM42" s="36">
        <f t="shared" si="13"/>
        <v>7704310</v>
      </c>
      <c r="BN42" s="36">
        <f t="shared" si="13"/>
        <v>8583735</v>
      </c>
      <c r="BO42" s="10">
        <f t="shared" si="13"/>
        <v>978200</v>
      </c>
      <c r="BP42" s="10">
        <f t="shared" si="13"/>
        <v>1463365</v>
      </c>
      <c r="BQ42" s="36">
        <f t="shared" si="13"/>
        <v>1570733</v>
      </c>
      <c r="BR42" s="36">
        <f t="shared" si="13"/>
        <v>1909692</v>
      </c>
      <c r="BS42" s="10">
        <f t="shared" si="13"/>
        <v>434012</v>
      </c>
      <c r="BT42" s="10">
        <f t="shared" si="13"/>
        <v>441367</v>
      </c>
      <c r="BU42" s="36"/>
      <c r="BV42" s="36"/>
      <c r="BW42" s="10">
        <f t="shared" si="13"/>
        <v>395932</v>
      </c>
      <c r="BX42" s="10">
        <f t="shared" si="13"/>
        <v>598481</v>
      </c>
      <c r="BY42" s="36">
        <f t="shared" si="13"/>
        <v>20846.099999999999</v>
      </c>
      <c r="BZ42" s="36">
        <f t="shared" ref="BZ42:EL42" si="14">BZ41+BZ38</f>
        <v>20846.099999999999</v>
      </c>
      <c r="CA42" s="10">
        <f t="shared" si="14"/>
        <v>24917856</v>
      </c>
      <c r="CB42" s="10">
        <f t="shared" si="14"/>
        <v>36137442</v>
      </c>
      <c r="CC42" s="36">
        <f t="shared" si="14"/>
        <v>4949849</v>
      </c>
      <c r="CD42" s="36">
        <f t="shared" si="14"/>
        <v>7263721</v>
      </c>
      <c r="CE42" s="10">
        <f t="shared" si="14"/>
        <v>2094893</v>
      </c>
      <c r="CF42" s="10">
        <f t="shared" si="14"/>
        <v>2270147</v>
      </c>
      <c r="CG42" s="36">
        <f t="shared" si="14"/>
        <v>1755442</v>
      </c>
      <c r="CH42" s="36">
        <f t="shared" si="14"/>
        <v>1994155</v>
      </c>
      <c r="CI42" s="10">
        <f t="shared" si="14"/>
        <v>138875</v>
      </c>
      <c r="CJ42" s="10">
        <f t="shared" si="14"/>
        <v>198467</v>
      </c>
      <c r="CK42" s="36">
        <f t="shared" si="14"/>
        <v>267949</v>
      </c>
      <c r="CL42" s="36">
        <f t="shared" si="14"/>
        <v>267949</v>
      </c>
      <c r="CM42" s="10">
        <f t="shared" si="14"/>
        <v>180367</v>
      </c>
      <c r="CN42" s="10">
        <f t="shared" si="14"/>
        <v>231353</v>
      </c>
      <c r="CO42" s="36">
        <f t="shared" si="14"/>
        <v>273721</v>
      </c>
      <c r="CP42" s="36">
        <f t="shared" si="14"/>
        <v>341842</v>
      </c>
      <c r="CQ42" s="10">
        <f t="shared" si="14"/>
        <v>607738</v>
      </c>
      <c r="CR42" s="10">
        <f t="shared" si="14"/>
        <v>611400</v>
      </c>
      <c r="CS42" s="36">
        <f t="shared" si="14"/>
        <v>564.70000000000005</v>
      </c>
      <c r="CT42" s="36">
        <f t="shared" si="14"/>
        <v>564.70000000000005</v>
      </c>
      <c r="CU42" s="10">
        <f t="shared" si="14"/>
        <v>642715</v>
      </c>
      <c r="CV42" s="10">
        <f t="shared" si="14"/>
        <v>791383</v>
      </c>
      <c r="CW42" s="36"/>
      <c r="CX42" s="36"/>
      <c r="CY42" s="10">
        <f t="shared" si="14"/>
        <v>1055657</v>
      </c>
      <c r="CZ42" s="10">
        <f t="shared" si="14"/>
        <v>1003509</v>
      </c>
      <c r="DA42" s="36">
        <f t="shared" si="14"/>
        <v>9999645</v>
      </c>
      <c r="DB42" s="36">
        <f t="shared" si="14"/>
        <v>10170727</v>
      </c>
      <c r="DC42" s="10">
        <f t="shared" si="14"/>
        <v>7704059</v>
      </c>
      <c r="DD42" s="10">
        <f t="shared" si="14"/>
        <v>10785450</v>
      </c>
      <c r="DE42" s="36">
        <f t="shared" si="14"/>
        <v>1246613</v>
      </c>
      <c r="DF42" s="36">
        <f t="shared" si="14"/>
        <v>1040663</v>
      </c>
      <c r="DG42" s="10">
        <f t="shared" si="14"/>
        <v>24463</v>
      </c>
      <c r="DH42" s="10">
        <f t="shared" si="14"/>
        <v>32930</v>
      </c>
      <c r="DI42" s="36">
        <f t="shared" si="14"/>
        <v>5875094</v>
      </c>
      <c r="DJ42" s="36">
        <f t="shared" si="14"/>
        <v>5976885</v>
      </c>
      <c r="DK42" s="10">
        <f t="shared" si="14"/>
        <v>20098051</v>
      </c>
      <c r="DL42" s="10">
        <f t="shared" si="14"/>
        <v>21382590</v>
      </c>
      <c r="DM42" s="36">
        <f t="shared" si="14"/>
        <v>1727230</v>
      </c>
      <c r="DN42" s="36">
        <f t="shared" si="14"/>
        <v>2280073</v>
      </c>
      <c r="DO42" s="10">
        <f t="shared" si="14"/>
        <v>558284</v>
      </c>
      <c r="DP42" s="10">
        <f t="shared" si="14"/>
        <v>681274</v>
      </c>
      <c r="DQ42" s="36">
        <f t="shared" si="14"/>
        <v>436842</v>
      </c>
      <c r="DR42" s="36">
        <f t="shared" si="14"/>
        <v>404374</v>
      </c>
      <c r="DS42" s="10">
        <f t="shared" si="14"/>
        <v>50569</v>
      </c>
      <c r="DT42" s="10">
        <f t="shared" si="14"/>
        <v>51263</v>
      </c>
      <c r="DU42" s="36">
        <f t="shared" si="14"/>
        <v>1219859</v>
      </c>
      <c r="DV42" s="36">
        <f t="shared" si="14"/>
        <v>1245056</v>
      </c>
      <c r="DW42" s="10">
        <f t="shared" si="14"/>
        <v>1428300</v>
      </c>
      <c r="DX42" s="10">
        <f t="shared" si="14"/>
        <v>1986518</v>
      </c>
      <c r="DY42" s="36">
        <f t="shared" si="14"/>
        <v>943943</v>
      </c>
      <c r="DZ42" s="36">
        <f t="shared" si="14"/>
        <v>1142043</v>
      </c>
      <c r="EA42" s="10">
        <f t="shared" si="14"/>
        <v>5046387</v>
      </c>
      <c r="EB42" s="10">
        <f t="shared" si="14"/>
        <v>5223713</v>
      </c>
      <c r="EC42" s="36">
        <f t="shared" si="14"/>
        <v>2443329</v>
      </c>
      <c r="ED42" s="36">
        <f t="shared" si="14"/>
        <v>3416003</v>
      </c>
      <c r="EE42" s="10">
        <f t="shared" si="14"/>
        <v>798948</v>
      </c>
      <c r="EF42" s="10">
        <f t="shared" si="14"/>
        <v>1015530</v>
      </c>
      <c r="EG42" s="36">
        <f t="shared" si="14"/>
        <v>344219</v>
      </c>
      <c r="EH42" s="36">
        <f t="shared" si="14"/>
        <v>371900</v>
      </c>
      <c r="EI42" s="10">
        <f t="shared" si="14"/>
        <v>1701387</v>
      </c>
      <c r="EJ42" s="10">
        <f t="shared" si="14"/>
        <v>1606078</v>
      </c>
      <c r="EK42" s="36">
        <f t="shared" si="14"/>
        <v>247600</v>
      </c>
      <c r="EL42" s="36">
        <f t="shared" si="14"/>
        <v>258194</v>
      </c>
    </row>
    <row r="43" spans="1:142" s="11" customFormat="1">
      <c r="A43" s="5" t="s">
        <v>10</v>
      </c>
      <c r="B43" s="10">
        <v>712672380.49999988</v>
      </c>
      <c r="C43" s="10">
        <v>1411368661.3000002</v>
      </c>
      <c r="D43" s="5"/>
      <c r="E43" s="36">
        <v>236480058.19999999</v>
      </c>
      <c r="F43" s="36">
        <v>790566300</v>
      </c>
      <c r="G43" s="10">
        <v>62688209</v>
      </c>
      <c r="H43" s="10">
        <v>81817356</v>
      </c>
      <c r="I43" s="36">
        <v>9497985</v>
      </c>
      <c r="J43" s="36">
        <v>10257747</v>
      </c>
      <c r="K43" s="10">
        <v>38518069</v>
      </c>
      <c r="L43" s="10">
        <v>42814519</v>
      </c>
      <c r="M43" s="36">
        <v>55056370</v>
      </c>
      <c r="N43" s="36">
        <v>72151091</v>
      </c>
      <c r="O43" s="10">
        <v>23362212</v>
      </c>
      <c r="P43" s="10">
        <v>26050124</v>
      </c>
      <c r="Q43" s="36">
        <v>588070</v>
      </c>
      <c r="R43" s="36">
        <v>930848</v>
      </c>
      <c r="S43" s="10">
        <v>40507592</v>
      </c>
      <c r="T43" s="10">
        <v>73643695</v>
      </c>
      <c r="U43" s="36">
        <v>11007103</v>
      </c>
      <c r="V43" s="36">
        <v>11515476</v>
      </c>
      <c r="W43" s="10">
        <v>2009193</v>
      </c>
      <c r="X43" s="10">
        <v>2141306</v>
      </c>
      <c r="Y43" s="36">
        <v>8237104</v>
      </c>
      <c r="Z43" s="36">
        <v>9078893</v>
      </c>
      <c r="AA43" s="10">
        <v>15095550.300000003</v>
      </c>
      <c r="AB43" s="10">
        <v>15549918.299999999</v>
      </c>
      <c r="AC43" s="36"/>
      <c r="AD43" s="36"/>
      <c r="AE43" s="10">
        <v>3657116</v>
      </c>
      <c r="AF43" s="10">
        <v>3677653</v>
      </c>
      <c r="AG43" s="36">
        <v>8155370</v>
      </c>
      <c r="AH43" s="36">
        <v>10108493</v>
      </c>
      <c r="AI43" s="10">
        <v>2312563</v>
      </c>
      <c r="AJ43" s="10">
        <v>2848002</v>
      </c>
      <c r="AK43" s="36"/>
      <c r="AL43" s="36"/>
      <c r="AM43" s="10">
        <v>3140349</v>
      </c>
      <c r="AN43" s="10">
        <v>3517617</v>
      </c>
      <c r="AO43" s="36">
        <v>235715</v>
      </c>
      <c r="AP43" s="36">
        <v>220791</v>
      </c>
      <c r="AQ43" s="10">
        <v>5042257</v>
      </c>
      <c r="AR43" s="10">
        <v>6373238</v>
      </c>
      <c r="AS43" s="36">
        <v>1334569</v>
      </c>
      <c r="AT43" s="36">
        <v>1538522</v>
      </c>
      <c r="AU43" s="10">
        <v>2098625</v>
      </c>
      <c r="AV43" s="10">
        <v>2708928</v>
      </c>
      <c r="AW43" s="36">
        <v>7046825</v>
      </c>
      <c r="AX43" s="36">
        <v>9969697</v>
      </c>
      <c r="AY43" s="10"/>
      <c r="AZ43" s="10"/>
      <c r="BA43" s="36">
        <v>638525</v>
      </c>
      <c r="BB43" s="36">
        <v>687216</v>
      </c>
      <c r="BC43" s="10">
        <v>1920806</v>
      </c>
      <c r="BD43" s="10">
        <v>2721261</v>
      </c>
      <c r="BE43" s="36">
        <v>735487</v>
      </c>
      <c r="BF43" s="36">
        <v>705020</v>
      </c>
      <c r="BG43" s="10">
        <v>110893</v>
      </c>
      <c r="BH43" s="10">
        <v>117063</v>
      </c>
      <c r="BI43" s="36">
        <v>361199</v>
      </c>
      <c r="BJ43" s="36">
        <v>332528</v>
      </c>
      <c r="BK43" s="10">
        <v>1029239</v>
      </c>
      <c r="BL43" s="10">
        <v>1089413</v>
      </c>
      <c r="BM43" s="36">
        <v>9335640</v>
      </c>
      <c r="BN43" s="36">
        <v>11682883</v>
      </c>
      <c r="BO43" s="10">
        <v>2926218</v>
      </c>
      <c r="BP43" s="10">
        <v>3176591</v>
      </c>
      <c r="BQ43" s="36">
        <v>2370354</v>
      </c>
      <c r="BR43" s="36">
        <v>2632709</v>
      </c>
      <c r="BS43" s="10">
        <v>1480887</v>
      </c>
      <c r="BT43" s="10">
        <v>1743515</v>
      </c>
      <c r="BU43" s="36"/>
      <c r="BV43" s="36"/>
      <c r="BW43" s="10">
        <v>786773</v>
      </c>
      <c r="BX43" s="10">
        <v>941525</v>
      </c>
      <c r="BY43" s="36">
        <v>280933.3</v>
      </c>
      <c r="BZ43" s="36">
        <v>280933.3</v>
      </c>
      <c r="CA43" s="10">
        <v>39057072</v>
      </c>
      <c r="CB43" s="10">
        <v>62774861</v>
      </c>
      <c r="CC43" s="36">
        <v>6046016</v>
      </c>
      <c r="CD43" s="36">
        <v>9629327</v>
      </c>
      <c r="CE43" s="10">
        <v>5446405</v>
      </c>
      <c r="CF43" s="10">
        <v>6108271</v>
      </c>
      <c r="CG43" s="36">
        <v>4324288</v>
      </c>
      <c r="CH43" s="36">
        <v>5393708</v>
      </c>
      <c r="CI43" s="10">
        <v>1488911</v>
      </c>
      <c r="CJ43" s="10">
        <v>1449356</v>
      </c>
      <c r="CK43" s="36">
        <v>1111187</v>
      </c>
      <c r="CL43" s="36">
        <v>1132947</v>
      </c>
      <c r="CM43" s="10">
        <v>1015689</v>
      </c>
      <c r="CN43" s="10">
        <v>1044900</v>
      </c>
      <c r="CO43" s="36">
        <v>682142</v>
      </c>
      <c r="CP43" s="36">
        <v>763692</v>
      </c>
      <c r="CQ43" s="10">
        <v>989279</v>
      </c>
      <c r="CR43" s="10">
        <v>1178209</v>
      </c>
      <c r="CS43" s="36">
        <v>97376.7</v>
      </c>
      <c r="CT43" s="36">
        <v>97376.7</v>
      </c>
      <c r="CU43" s="10">
        <v>978965</v>
      </c>
      <c r="CV43" s="10">
        <v>1069510</v>
      </c>
      <c r="CW43" s="36"/>
      <c r="CX43" s="36"/>
      <c r="CY43" s="10">
        <v>1570151</v>
      </c>
      <c r="CZ43" s="10">
        <v>1813048</v>
      </c>
      <c r="DA43" s="36">
        <v>10787743</v>
      </c>
      <c r="DB43" s="36">
        <v>16672879</v>
      </c>
      <c r="DC43" s="10">
        <v>8823250</v>
      </c>
      <c r="DD43" s="10">
        <v>13453570</v>
      </c>
      <c r="DE43" s="36">
        <v>1399826</v>
      </c>
      <c r="DF43" s="36">
        <v>1928140</v>
      </c>
      <c r="DG43" s="10">
        <v>798660</v>
      </c>
      <c r="DH43" s="10">
        <v>796740</v>
      </c>
      <c r="DI43" s="36">
        <v>13211350</v>
      </c>
      <c r="DJ43" s="36">
        <v>15820680</v>
      </c>
      <c r="DK43" s="10">
        <v>20342112</v>
      </c>
      <c r="DL43" s="10">
        <v>25239881</v>
      </c>
      <c r="DM43" s="36">
        <v>6377441</v>
      </c>
      <c r="DN43" s="36">
        <v>7641297</v>
      </c>
      <c r="DO43" s="10">
        <v>1764194</v>
      </c>
      <c r="DP43" s="10">
        <v>1752590</v>
      </c>
      <c r="DQ43" s="36">
        <v>1000374</v>
      </c>
      <c r="DR43" s="36">
        <v>949467</v>
      </c>
      <c r="DS43" s="10">
        <v>546428</v>
      </c>
      <c r="DT43" s="10">
        <v>556477</v>
      </c>
      <c r="DU43" s="36">
        <v>3545592</v>
      </c>
      <c r="DV43" s="36">
        <v>3620288</v>
      </c>
      <c r="DW43" s="10">
        <v>3604439</v>
      </c>
      <c r="DX43" s="10">
        <v>4331167</v>
      </c>
      <c r="DY43" s="36">
        <v>1816777</v>
      </c>
      <c r="DZ43" s="36">
        <v>2104332</v>
      </c>
      <c r="EA43" s="10">
        <v>5728917</v>
      </c>
      <c r="EB43" s="10">
        <v>6138614</v>
      </c>
      <c r="EC43" s="36">
        <v>4690808</v>
      </c>
      <c r="ED43" s="36">
        <v>6914727</v>
      </c>
      <c r="EE43" s="10">
        <v>2529851</v>
      </c>
      <c r="EF43" s="10">
        <v>2405899</v>
      </c>
      <c r="EG43" s="36">
        <v>1114034</v>
      </c>
      <c r="EH43" s="36">
        <v>1080016</v>
      </c>
      <c r="EI43" s="10">
        <v>2765137</v>
      </c>
      <c r="EJ43" s="10">
        <v>2961580</v>
      </c>
      <c r="EK43" s="36">
        <v>970107</v>
      </c>
      <c r="EL43" s="36">
        <v>954240</v>
      </c>
    </row>
    <row r="44" spans="1:142">
      <c r="A44" s="2"/>
      <c r="B44" s="1"/>
      <c r="C44" s="1"/>
      <c r="D44" s="2"/>
      <c r="E44" s="34"/>
      <c r="F44" s="34"/>
      <c r="G44" s="1"/>
      <c r="H44" s="1"/>
      <c r="I44" s="34"/>
      <c r="J44" s="34"/>
      <c r="K44" s="1"/>
      <c r="L44" s="1"/>
      <c r="M44" s="34"/>
      <c r="N44" s="34"/>
      <c r="O44" s="1"/>
      <c r="P44" s="1"/>
      <c r="Q44" s="34"/>
      <c r="R44" s="34"/>
      <c r="S44" s="1"/>
      <c r="T44" s="1"/>
      <c r="U44" s="34"/>
      <c r="V44" s="34"/>
      <c r="W44" s="1"/>
      <c r="X44" s="1"/>
      <c r="Y44" s="34"/>
      <c r="Z44" s="34"/>
      <c r="AA44" s="1"/>
      <c r="AB44" s="1"/>
      <c r="AC44" s="34"/>
      <c r="AD44" s="34"/>
      <c r="AE44" s="1"/>
      <c r="AF44" s="1"/>
      <c r="AG44" s="34"/>
      <c r="AH44" s="34"/>
      <c r="AI44" s="1"/>
      <c r="AJ44" s="1"/>
      <c r="AK44" s="34"/>
      <c r="AL44" s="34"/>
      <c r="AM44" s="1"/>
      <c r="AN44" s="1"/>
      <c r="AO44" s="34"/>
      <c r="AP44" s="34"/>
      <c r="AQ44" s="1"/>
      <c r="AR44" s="1"/>
      <c r="AS44" s="34"/>
      <c r="AT44" s="34"/>
      <c r="AU44" s="1"/>
      <c r="AV44" s="1"/>
      <c r="AW44" s="34"/>
      <c r="AX44" s="34"/>
      <c r="AY44" s="1"/>
      <c r="AZ44" s="1"/>
      <c r="BA44" s="34"/>
      <c r="BB44" s="34"/>
      <c r="BC44" s="1"/>
      <c r="BD44" s="1"/>
      <c r="BE44" s="34"/>
      <c r="BF44" s="34"/>
      <c r="BG44" s="1"/>
      <c r="BH44" s="1"/>
      <c r="BI44" s="34"/>
      <c r="BJ44" s="34"/>
      <c r="BK44" s="1"/>
      <c r="BL44" s="1"/>
      <c r="BM44" s="34"/>
      <c r="BN44" s="34"/>
      <c r="BO44" s="1"/>
      <c r="BP44" s="1"/>
      <c r="BQ44" s="34"/>
      <c r="BR44" s="34"/>
      <c r="BS44" s="1"/>
      <c r="BT44" s="1"/>
      <c r="BU44" s="34"/>
      <c r="BV44" s="34"/>
      <c r="BW44" s="1"/>
      <c r="BX44" s="1"/>
      <c r="BY44" s="34"/>
      <c r="BZ44" s="34"/>
      <c r="CA44" s="1"/>
      <c r="CB44" s="1"/>
      <c r="CC44" s="34"/>
      <c r="CD44" s="34"/>
      <c r="CE44" s="1"/>
      <c r="CF44" s="1"/>
      <c r="CG44" s="34"/>
      <c r="CH44" s="34"/>
      <c r="CI44" s="1"/>
      <c r="CJ44" s="1"/>
      <c r="CK44" s="34"/>
      <c r="CL44" s="34"/>
      <c r="CM44" s="1"/>
      <c r="CN44" s="1"/>
      <c r="CO44" s="34"/>
      <c r="CP44" s="34"/>
      <c r="CQ44" s="1"/>
      <c r="CR44" s="1"/>
      <c r="CS44" s="34"/>
      <c r="CT44" s="34"/>
      <c r="CU44" s="1"/>
      <c r="CV44" s="1"/>
      <c r="CW44" s="34"/>
      <c r="CX44" s="34"/>
      <c r="CY44" s="1"/>
      <c r="CZ44" s="1"/>
      <c r="DA44" s="34"/>
      <c r="DB44" s="34"/>
      <c r="DC44" s="1"/>
      <c r="DD44" s="1"/>
      <c r="DE44" s="34"/>
      <c r="DF44" s="34"/>
      <c r="DG44" s="1"/>
      <c r="DH44" s="1"/>
      <c r="DI44" s="34"/>
      <c r="DJ44" s="34"/>
      <c r="DK44" s="1"/>
      <c r="DL44" s="1"/>
      <c r="DM44" s="34"/>
      <c r="DN44" s="34"/>
      <c r="DO44" s="1"/>
      <c r="DP44" s="1"/>
      <c r="DQ44" s="34"/>
      <c r="DR44" s="34"/>
      <c r="DS44" s="1"/>
      <c r="DT44" s="1"/>
      <c r="DU44" s="34"/>
      <c r="DV44" s="34"/>
      <c r="DW44" s="1"/>
      <c r="DX44" s="1"/>
      <c r="DY44" s="34"/>
      <c r="DZ44" s="34"/>
      <c r="EA44" s="1"/>
      <c r="EB44" s="1"/>
      <c r="EC44" s="34"/>
      <c r="ED44" s="34"/>
      <c r="EE44" s="1"/>
      <c r="EF44" s="1"/>
      <c r="EG44" s="34"/>
      <c r="EH44" s="34"/>
      <c r="EI44" s="1"/>
      <c r="EJ44" s="1"/>
      <c r="EK44" s="34"/>
      <c r="EL44" s="34"/>
    </row>
    <row r="45" spans="1:142">
      <c r="A45" s="2"/>
      <c r="D45" s="2"/>
      <c r="E45" s="33"/>
      <c r="F45" s="33"/>
      <c r="I45" s="33"/>
      <c r="J45" s="33"/>
      <c r="M45" s="33"/>
      <c r="N45" s="33"/>
      <c r="Q45" s="33"/>
      <c r="R45" s="33"/>
      <c r="U45" s="33"/>
      <c r="V45" s="33"/>
      <c r="Y45" s="33"/>
      <c r="Z45" s="33"/>
      <c r="AC45" s="33"/>
      <c r="AD45" s="33"/>
      <c r="AG45" s="33"/>
      <c r="AH45" s="33"/>
      <c r="AK45" s="33"/>
      <c r="AL45" s="33"/>
      <c r="AO45" s="33"/>
      <c r="AP45" s="33"/>
      <c r="AS45" s="33"/>
      <c r="AT45" s="33"/>
      <c r="AW45" s="33"/>
      <c r="AX45" s="33"/>
      <c r="BA45" s="33"/>
      <c r="BB45" s="33"/>
      <c r="BE45" s="33"/>
      <c r="BF45" s="33"/>
      <c r="BI45" s="33"/>
      <c r="BJ45" s="33"/>
      <c r="BM45" s="33"/>
      <c r="BN45" s="33"/>
      <c r="BQ45" s="33"/>
      <c r="BR45" s="33"/>
      <c r="BU45" s="33"/>
      <c r="BV45" s="33"/>
      <c r="BY45" s="33"/>
      <c r="BZ45" s="33"/>
      <c r="CC45" s="33"/>
      <c r="CD45" s="33"/>
      <c r="CG45" s="33"/>
      <c r="CH45" s="33"/>
      <c r="CK45" s="33"/>
      <c r="CL45" s="33"/>
      <c r="CO45" s="33"/>
      <c r="CP45" s="33"/>
      <c r="CS45" s="33"/>
      <c r="CT45" s="33"/>
      <c r="CW45" s="33"/>
      <c r="CX45" s="33"/>
      <c r="DA45" s="33"/>
      <c r="DB45" s="33"/>
      <c r="DE45" s="33"/>
      <c r="DF45" s="33"/>
      <c r="DI45" s="33"/>
      <c r="DJ45" s="33"/>
      <c r="DM45" s="33"/>
      <c r="DN45" s="33"/>
      <c r="DQ45" s="33"/>
      <c r="DR45" s="33"/>
      <c r="DU45" s="33"/>
      <c r="DV45" s="33"/>
      <c r="DY45" s="33"/>
      <c r="DZ45" s="33"/>
      <c r="EC45" s="33"/>
      <c r="ED45" s="33"/>
      <c r="EG45" s="33"/>
      <c r="EH45" s="33"/>
      <c r="EK45" s="33"/>
      <c r="EL45" s="33"/>
    </row>
    <row r="46" spans="1:142">
      <c r="A46" s="5" t="s">
        <v>29</v>
      </c>
      <c r="D46" s="5"/>
      <c r="E46" s="33"/>
      <c r="F46" s="33"/>
      <c r="I46" s="33"/>
      <c r="J46" s="33"/>
      <c r="M46" s="33"/>
      <c r="N46" s="33"/>
      <c r="Q46" s="33"/>
      <c r="R46" s="33"/>
      <c r="U46" s="33"/>
      <c r="V46" s="33"/>
      <c r="Y46" s="33"/>
      <c r="Z46" s="33"/>
      <c r="AC46" s="33"/>
      <c r="AD46" s="33"/>
      <c r="AG46" s="33"/>
      <c r="AH46" s="33"/>
      <c r="AK46" s="33"/>
      <c r="AL46" s="33"/>
      <c r="AO46" s="33"/>
      <c r="AP46" s="33"/>
      <c r="AS46" s="33"/>
      <c r="AT46" s="33"/>
      <c r="AW46" s="33"/>
      <c r="AX46" s="33"/>
      <c r="BA46" s="33"/>
      <c r="BB46" s="33"/>
      <c r="BE46" s="33"/>
      <c r="BF46" s="33"/>
      <c r="BI46" s="33"/>
      <c r="BJ46" s="33"/>
      <c r="BM46" s="33"/>
      <c r="BN46" s="33"/>
      <c r="BQ46" s="33"/>
      <c r="BR46" s="33"/>
      <c r="BU46" s="33"/>
      <c r="BV46" s="33"/>
      <c r="BY46" s="33"/>
      <c r="BZ46" s="33"/>
      <c r="CC46" s="33"/>
      <c r="CD46" s="33"/>
      <c r="CG46" s="33"/>
      <c r="CH46" s="33"/>
      <c r="CK46" s="33"/>
      <c r="CL46" s="33"/>
      <c r="CO46" s="33"/>
      <c r="CP46" s="33"/>
      <c r="CS46" s="33"/>
      <c r="CT46" s="33"/>
      <c r="CW46" s="33"/>
      <c r="CX46" s="33"/>
      <c r="DA46" s="33"/>
      <c r="DB46" s="33"/>
      <c r="DE46" s="33"/>
      <c r="DF46" s="33"/>
      <c r="DI46" s="33"/>
      <c r="DJ46" s="33"/>
      <c r="DM46" s="33"/>
      <c r="DN46" s="33"/>
      <c r="DQ46" s="33"/>
      <c r="DR46" s="33"/>
      <c r="DU46" s="33"/>
      <c r="DV46" s="33"/>
      <c r="DY46" s="33"/>
      <c r="DZ46" s="33"/>
      <c r="EC46" s="33"/>
      <c r="ED46" s="33"/>
      <c r="EG46" s="33"/>
      <c r="EH46" s="33"/>
      <c r="EK46" s="33"/>
      <c r="EL46" s="33"/>
    </row>
    <row r="47" spans="1:142">
      <c r="A47" s="6" t="s">
        <v>30</v>
      </c>
      <c r="B47" s="1">
        <v>-8764089.4000000004</v>
      </c>
      <c r="C47" s="1">
        <v>20792652</v>
      </c>
      <c r="D47" s="6"/>
      <c r="E47" s="34">
        <v>-3849598.9</v>
      </c>
      <c r="F47" s="34">
        <v>23402394.5</v>
      </c>
      <c r="G47" s="1">
        <v>-467849</v>
      </c>
      <c r="H47" s="1">
        <v>95906</v>
      </c>
      <c r="I47" s="34">
        <v>-566409</v>
      </c>
      <c r="J47" s="34">
        <v>-528155</v>
      </c>
      <c r="K47" s="1">
        <v>-59930</v>
      </c>
      <c r="L47" s="1">
        <v>408046</v>
      </c>
      <c r="M47" s="34">
        <v>-1479573</v>
      </c>
      <c r="N47" s="34">
        <v>-708511</v>
      </c>
      <c r="O47" s="1">
        <v>-618276</v>
      </c>
      <c r="P47" s="1">
        <v>-561503</v>
      </c>
      <c r="Q47" s="34">
        <v>-1312</v>
      </c>
      <c r="R47" s="34">
        <v>-1601</v>
      </c>
      <c r="S47" s="1">
        <v>2170393</v>
      </c>
      <c r="T47" s="1">
        <v>-925987</v>
      </c>
      <c r="U47" s="34">
        <v>12186</v>
      </c>
      <c r="V47" s="34">
        <v>102091</v>
      </c>
      <c r="W47" s="1">
        <v>-244094</v>
      </c>
      <c r="X47" s="1">
        <v>-236229</v>
      </c>
      <c r="Y47" s="34">
        <v>-83580</v>
      </c>
      <c r="Z47" s="34">
        <v>-106927</v>
      </c>
      <c r="AA47" s="1">
        <v>507252</v>
      </c>
      <c r="AB47" s="1">
        <v>578389</v>
      </c>
      <c r="AC47" s="34"/>
      <c r="AD47" s="34"/>
      <c r="AE47" s="1">
        <v>216123</v>
      </c>
      <c r="AF47" s="1">
        <v>216108</v>
      </c>
      <c r="AG47" s="34">
        <v>-85793</v>
      </c>
      <c r="AH47" s="34">
        <v>-89804</v>
      </c>
      <c r="AI47" s="1">
        <v>-38682</v>
      </c>
      <c r="AJ47" s="1">
        <v>29545</v>
      </c>
      <c r="AK47" s="34"/>
      <c r="AL47" s="34"/>
      <c r="AM47" s="1">
        <v>-110871</v>
      </c>
      <c r="AN47" s="1">
        <v>-87816</v>
      </c>
      <c r="AO47" s="34">
        <v>-36020</v>
      </c>
      <c r="AP47" s="34">
        <v>-39354</v>
      </c>
      <c r="AQ47" s="1">
        <v>11012</v>
      </c>
      <c r="AR47" s="1">
        <v>160041</v>
      </c>
      <c r="AS47" s="34">
        <v>28325</v>
      </c>
      <c r="AT47" s="34">
        <v>24085</v>
      </c>
      <c r="AU47" s="1">
        <v>579</v>
      </c>
      <c r="AV47" s="1">
        <v>73019</v>
      </c>
      <c r="AW47" s="34">
        <v>-568401</v>
      </c>
      <c r="AX47" s="34">
        <v>-396146</v>
      </c>
      <c r="AY47" s="1"/>
      <c r="AZ47" s="1"/>
      <c r="BA47" s="34">
        <v>-40836</v>
      </c>
      <c r="BB47" s="34">
        <v>-29460</v>
      </c>
      <c r="BC47" s="1">
        <v>-45895</v>
      </c>
      <c r="BD47" s="1">
        <v>85056</v>
      </c>
      <c r="BE47" s="34">
        <v>20116</v>
      </c>
      <c r="BF47" s="34">
        <v>33968</v>
      </c>
      <c r="BG47" s="1">
        <v>3646</v>
      </c>
      <c r="BH47" s="1">
        <v>5380</v>
      </c>
      <c r="BI47" s="34">
        <v>3789</v>
      </c>
      <c r="BJ47" s="34">
        <v>-1807</v>
      </c>
      <c r="BK47" s="1">
        <v>-27984</v>
      </c>
      <c r="BL47" s="1">
        <v>-39475</v>
      </c>
      <c r="BM47" s="34">
        <v>-417156</v>
      </c>
      <c r="BN47" s="34">
        <v>-356269</v>
      </c>
      <c r="BO47" s="1">
        <v>31993</v>
      </c>
      <c r="BP47" s="1">
        <v>24789</v>
      </c>
      <c r="BQ47" s="34">
        <v>-161330</v>
      </c>
      <c r="BR47" s="34">
        <v>-97743</v>
      </c>
      <c r="BS47" s="1">
        <v>-109197</v>
      </c>
      <c r="BT47" s="1">
        <v>-55834</v>
      </c>
      <c r="BU47" s="34"/>
      <c r="BV47" s="34"/>
      <c r="BW47" s="1">
        <v>-57390</v>
      </c>
      <c r="BX47" s="1">
        <v>-64766</v>
      </c>
      <c r="BY47" s="34">
        <v>-33938.1</v>
      </c>
      <c r="BZ47" s="34">
        <v>-33938.1</v>
      </c>
      <c r="CA47" s="1">
        <v>318205</v>
      </c>
      <c r="CB47" s="1">
        <v>752435</v>
      </c>
      <c r="CC47" s="34">
        <v>45735</v>
      </c>
      <c r="CD47" s="34">
        <v>78907</v>
      </c>
      <c r="CE47" s="1">
        <v>-184183</v>
      </c>
      <c r="CF47" s="1">
        <v>-154939</v>
      </c>
      <c r="CG47" s="34">
        <v>-32884</v>
      </c>
      <c r="CH47" s="34">
        <v>-37773</v>
      </c>
      <c r="CI47" s="1">
        <v>122993</v>
      </c>
      <c r="CJ47" s="1">
        <v>133483</v>
      </c>
      <c r="CK47" s="34">
        <v>55666</v>
      </c>
      <c r="CL47" s="34">
        <v>55666</v>
      </c>
      <c r="CM47" s="1">
        <v>35178</v>
      </c>
      <c r="CN47" s="1">
        <v>18261</v>
      </c>
      <c r="CO47" s="34">
        <v>-40410</v>
      </c>
      <c r="CP47" s="34">
        <v>-30726</v>
      </c>
      <c r="CQ47" s="1">
        <v>-76854</v>
      </c>
      <c r="CR47" s="1">
        <v>-64744</v>
      </c>
      <c r="CS47" s="34">
        <v>-32587.4</v>
      </c>
      <c r="CT47" s="34">
        <v>-32587.4</v>
      </c>
      <c r="CU47" s="1">
        <v>-21366</v>
      </c>
      <c r="CV47" s="1">
        <v>-17783</v>
      </c>
      <c r="CW47" s="34"/>
      <c r="CX47" s="34"/>
      <c r="CY47" s="1">
        <v>-23216</v>
      </c>
      <c r="CZ47" s="1">
        <v>-24391</v>
      </c>
      <c r="DA47" s="34">
        <v>-437345</v>
      </c>
      <c r="DB47" s="34">
        <v>222693</v>
      </c>
      <c r="DC47" s="1">
        <v>-286707</v>
      </c>
      <c r="DD47" s="1">
        <v>92089</v>
      </c>
      <c r="DE47" s="34">
        <v>-114590</v>
      </c>
      <c r="DF47" s="34">
        <v>-32283</v>
      </c>
      <c r="DG47" s="1">
        <v>-63320</v>
      </c>
      <c r="DH47" s="1">
        <v>-63835</v>
      </c>
      <c r="DI47" s="34">
        <v>137340</v>
      </c>
      <c r="DJ47" s="34">
        <v>393773</v>
      </c>
      <c r="DK47" s="1">
        <v>-2145341</v>
      </c>
      <c r="DL47" s="1">
        <v>-1790239</v>
      </c>
      <c r="DM47" s="34">
        <v>-63812</v>
      </c>
      <c r="DN47" s="34">
        <v>1728</v>
      </c>
      <c r="DO47" s="1">
        <v>102001</v>
      </c>
      <c r="DP47" s="1">
        <v>112473</v>
      </c>
      <c r="DQ47" s="34">
        <v>33449</v>
      </c>
      <c r="DR47" s="34">
        <v>8711</v>
      </c>
      <c r="DS47" s="1">
        <v>2638</v>
      </c>
      <c r="DT47" s="1">
        <v>3169</v>
      </c>
      <c r="DU47" s="34">
        <v>-15954</v>
      </c>
      <c r="DV47" s="34">
        <v>59784</v>
      </c>
      <c r="DW47" s="1">
        <v>170087</v>
      </c>
      <c r="DX47" s="1">
        <v>171503</v>
      </c>
      <c r="DY47" s="34">
        <v>93989</v>
      </c>
      <c r="DZ47" s="34">
        <v>130161</v>
      </c>
      <c r="EA47" s="1">
        <v>-320391</v>
      </c>
      <c r="EB47" s="1">
        <v>-356549</v>
      </c>
      <c r="EC47" s="34">
        <v>127199</v>
      </c>
      <c r="ED47" s="34">
        <v>297388</v>
      </c>
      <c r="EE47" s="1">
        <v>43892</v>
      </c>
      <c r="EF47" s="1">
        <v>51797</v>
      </c>
      <c r="EG47" s="34">
        <v>11925</v>
      </c>
      <c r="EH47" s="34">
        <v>-4377</v>
      </c>
      <c r="EI47" s="1">
        <v>-81003</v>
      </c>
      <c r="EJ47" s="1">
        <v>-39853</v>
      </c>
      <c r="EK47" s="34">
        <v>-25722</v>
      </c>
      <c r="EL47" s="34">
        <v>-18782</v>
      </c>
    </row>
    <row r="48" spans="1:142">
      <c r="A48" s="7" t="s">
        <v>33</v>
      </c>
      <c r="B48" s="12">
        <v>24266458.300000004</v>
      </c>
      <c r="C48" s="12">
        <v>34306387.400000006</v>
      </c>
      <c r="D48" s="7"/>
      <c r="E48" s="35">
        <v>4218289.5999999996</v>
      </c>
      <c r="F48" s="35">
        <v>2701637.9000000004</v>
      </c>
      <c r="G48" s="12">
        <v>1517801</v>
      </c>
      <c r="H48" s="12">
        <v>2083573</v>
      </c>
      <c r="I48" s="35">
        <v>771373</v>
      </c>
      <c r="J48" s="35">
        <v>880734</v>
      </c>
      <c r="K48" s="12">
        <v>2528562</v>
      </c>
      <c r="L48" s="12">
        <v>2708949</v>
      </c>
      <c r="M48" s="35">
        <v>1465341</v>
      </c>
      <c r="N48" s="35">
        <v>2095019</v>
      </c>
      <c r="O48" s="12">
        <v>1555891</v>
      </c>
      <c r="P48" s="12">
        <v>1692910</v>
      </c>
      <c r="Q48" s="35">
        <v>4320</v>
      </c>
      <c r="R48" s="35">
        <v>43708</v>
      </c>
      <c r="S48" s="12">
        <v>-1298381</v>
      </c>
      <c r="T48" s="12">
        <v>3895710</v>
      </c>
      <c r="U48" s="35">
        <v>439580</v>
      </c>
      <c r="V48" s="35">
        <v>590804</v>
      </c>
      <c r="W48" s="12">
        <v>157795</v>
      </c>
      <c r="X48" s="12">
        <v>172090</v>
      </c>
      <c r="Y48" s="35">
        <v>454756</v>
      </c>
      <c r="Z48" s="35">
        <v>569251</v>
      </c>
      <c r="AA48" s="12">
        <v>887886.1</v>
      </c>
      <c r="AB48" s="12">
        <v>940596.9</v>
      </c>
      <c r="AC48" s="35"/>
      <c r="AD48" s="35"/>
      <c r="AE48" s="12">
        <v>-9881</v>
      </c>
      <c r="AF48" s="12">
        <v>-5034</v>
      </c>
      <c r="AG48" s="35">
        <v>558704</v>
      </c>
      <c r="AH48" s="35">
        <v>618303</v>
      </c>
      <c r="AI48" s="12">
        <v>131410</v>
      </c>
      <c r="AJ48" s="12">
        <v>151240</v>
      </c>
      <c r="AK48" s="35"/>
      <c r="AL48" s="35"/>
      <c r="AM48" s="12">
        <v>240262</v>
      </c>
      <c r="AN48" s="12">
        <v>266060</v>
      </c>
      <c r="AO48" s="35">
        <v>390</v>
      </c>
      <c r="AP48" s="35">
        <v>3767</v>
      </c>
      <c r="AQ48" s="12">
        <v>247946</v>
      </c>
      <c r="AR48" s="12">
        <v>323572</v>
      </c>
      <c r="AS48" s="35">
        <v>79705</v>
      </c>
      <c r="AT48" s="35">
        <v>93911</v>
      </c>
      <c r="AU48" s="12">
        <v>50725</v>
      </c>
      <c r="AV48" s="12">
        <v>28105</v>
      </c>
      <c r="AW48" s="35">
        <v>782024</v>
      </c>
      <c r="AX48" s="35">
        <v>845487</v>
      </c>
      <c r="AY48" s="12"/>
      <c r="AZ48" s="12"/>
      <c r="BA48" s="35">
        <v>21607</v>
      </c>
      <c r="BB48" s="35">
        <v>35928</v>
      </c>
      <c r="BC48" s="12">
        <v>158944</v>
      </c>
      <c r="BD48" s="12">
        <v>198780</v>
      </c>
      <c r="BE48" s="35">
        <v>15289</v>
      </c>
      <c r="BF48" s="35">
        <v>3027</v>
      </c>
      <c r="BG48" s="12">
        <v>614</v>
      </c>
      <c r="BH48" s="12">
        <v>2239</v>
      </c>
      <c r="BI48" s="35">
        <v>2797</v>
      </c>
      <c r="BJ48" s="35">
        <v>1172</v>
      </c>
      <c r="BK48" s="12">
        <v>56984</v>
      </c>
      <c r="BL48" s="12">
        <v>77143</v>
      </c>
      <c r="BM48" s="35">
        <v>672269</v>
      </c>
      <c r="BN48" s="35">
        <v>814567</v>
      </c>
      <c r="BO48" s="12">
        <v>69907</v>
      </c>
      <c r="BP48" s="12">
        <v>127251</v>
      </c>
      <c r="BQ48" s="35">
        <v>173629</v>
      </c>
      <c r="BR48" s="35">
        <v>139472</v>
      </c>
      <c r="BS48" s="12">
        <v>78313</v>
      </c>
      <c r="BT48" s="12">
        <v>80122</v>
      </c>
      <c r="BU48" s="35"/>
      <c r="BV48" s="35"/>
      <c r="BW48" s="12">
        <v>29246</v>
      </c>
      <c r="BX48" s="12">
        <v>41965</v>
      </c>
      <c r="BY48" s="35">
        <v>7841</v>
      </c>
      <c r="BZ48" s="35">
        <v>7841</v>
      </c>
      <c r="CA48" s="12">
        <v>1787576</v>
      </c>
      <c r="CB48" s="12">
        <v>3153685</v>
      </c>
      <c r="CC48" s="35">
        <v>469820</v>
      </c>
      <c r="CD48" s="35">
        <v>739167</v>
      </c>
      <c r="CE48" s="12">
        <v>415312</v>
      </c>
      <c r="CF48" s="12">
        <v>486131</v>
      </c>
      <c r="CG48" s="35">
        <v>250538</v>
      </c>
      <c r="CH48" s="35">
        <v>342589</v>
      </c>
      <c r="CI48" s="12">
        <v>29431</v>
      </c>
      <c r="CJ48" s="12">
        <v>25755</v>
      </c>
      <c r="CK48" s="35">
        <v>34491</v>
      </c>
      <c r="CL48" s="35">
        <v>36822</v>
      </c>
      <c r="CM48" s="12">
        <v>28252</v>
      </c>
      <c r="CN48" s="12">
        <v>45036</v>
      </c>
      <c r="CO48" s="35">
        <v>38689</v>
      </c>
      <c r="CP48" s="35">
        <v>37841</v>
      </c>
      <c r="CQ48" s="12">
        <v>57028</v>
      </c>
      <c r="CR48" s="12">
        <v>80484</v>
      </c>
      <c r="CS48" s="35">
        <v>719.6</v>
      </c>
      <c r="CT48" s="35">
        <v>719.6</v>
      </c>
      <c r="CU48" s="12">
        <v>46107</v>
      </c>
      <c r="CV48" s="12">
        <v>50827</v>
      </c>
      <c r="CW48" s="35"/>
      <c r="CX48" s="35"/>
      <c r="CY48" s="12">
        <v>80077</v>
      </c>
      <c r="CZ48" s="12">
        <v>103038</v>
      </c>
      <c r="DA48" s="35">
        <v>831472</v>
      </c>
      <c r="DB48" s="35">
        <v>1091068</v>
      </c>
      <c r="DC48" s="12">
        <v>724678</v>
      </c>
      <c r="DD48" s="12">
        <v>978325</v>
      </c>
      <c r="DE48" s="35">
        <v>60209</v>
      </c>
      <c r="DF48" s="35">
        <v>79782</v>
      </c>
      <c r="DG48" s="12">
        <v>44979</v>
      </c>
      <c r="DH48" s="12">
        <v>45544</v>
      </c>
      <c r="DI48" s="35">
        <v>487399</v>
      </c>
      <c r="DJ48" s="35">
        <v>772213</v>
      </c>
      <c r="DK48" s="12">
        <v>1350580</v>
      </c>
      <c r="DL48" s="12">
        <v>2003678</v>
      </c>
      <c r="DM48" s="35">
        <v>334234</v>
      </c>
      <c r="DN48" s="35">
        <v>429480</v>
      </c>
      <c r="DO48" s="12">
        <v>41865</v>
      </c>
      <c r="DP48" s="12">
        <v>44315</v>
      </c>
      <c r="DQ48" s="35">
        <v>-26247</v>
      </c>
      <c r="DR48" s="35">
        <v>6072</v>
      </c>
      <c r="DS48" s="12">
        <v>12323</v>
      </c>
      <c r="DT48" s="12">
        <v>18691</v>
      </c>
      <c r="DU48" s="35">
        <v>170707</v>
      </c>
      <c r="DV48" s="35">
        <v>168966</v>
      </c>
      <c r="DW48" s="12">
        <v>127525</v>
      </c>
      <c r="DX48" s="12">
        <v>220337</v>
      </c>
      <c r="DY48" s="35">
        <v>-62093</v>
      </c>
      <c r="DZ48" s="35">
        <v>-23024</v>
      </c>
      <c r="EA48" s="12">
        <v>451832</v>
      </c>
      <c r="EB48" s="12">
        <v>490289</v>
      </c>
      <c r="EC48" s="35">
        <v>207507</v>
      </c>
      <c r="ED48" s="35">
        <v>316211</v>
      </c>
      <c r="EE48" s="12">
        <v>81908</v>
      </c>
      <c r="EF48" s="12">
        <v>121644</v>
      </c>
      <c r="EG48" s="35">
        <v>19013</v>
      </c>
      <c r="EH48" s="35">
        <v>39133</v>
      </c>
      <c r="EI48" s="12">
        <v>78297</v>
      </c>
      <c r="EJ48" s="12">
        <v>141827</v>
      </c>
      <c r="EK48" s="35">
        <v>20291</v>
      </c>
      <c r="EL48" s="35">
        <v>29841</v>
      </c>
    </row>
    <row r="49" spans="1:142">
      <c r="A49" s="5" t="s">
        <v>16</v>
      </c>
      <c r="B49" s="1">
        <v>15502368.9</v>
      </c>
      <c r="C49" s="1">
        <v>55099039.400000006</v>
      </c>
      <c r="D49" s="5"/>
      <c r="E49" s="34">
        <v>368690.70000000019</v>
      </c>
      <c r="F49" s="34">
        <v>26104032.399999999</v>
      </c>
      <c r="G49" s="1">
        <v>1049952</v>
      </c>
      <c r="H49" s="1">
        <v>2179479</v>
      </c>
      <c r="I49" s="34">
        <v>204964</v>
      </c>
      <c r="J49" s="34">
        <v>352579</v>
      </c>
      <c r="K49" s="1">
        <v>2468632</v>
      </c>
      <c r="L49" s="1">
        <v>3116995</v>
      </c>
      <c r="M49" s="34">
        <v>-14232</v>
      </c>
      <c r="N49" s="34">
        <v>1386508</v>
      </c>
      <c r="O49" s="1">
        <v>937615</v>
      </c>
      <c r="P49" s="1">
        <v>1131407</v>
      </c>
      <c r="Q49" s="34">
        <v>3008</v>
      </c>
      <c r="R49" s="34">
        <v>42107</v>
      </c>
      <c r="S49" s="1">
        <v>872011.99999999953</v>
      </c>
      <c r="T49" s="1">
        <v>2969723</v>
      </c>
      <c r="U49" s="34">
        <v>451766</v>
      </c>
      <c r="V49" s="34">
        <v>692895</v>
      </c>
      <c r="W49" s="1">
        <v>-86299</v>
      </c>
      <c r="X49" s="1">
        <v>-64139</v>
      </c>
      <c r="Y49" s="34">
        <v>371176</v>
      </c>
      <c r="Z49" s="34">
        <v>462324</v>
      </c>
      <c r="AA49" s="1">
        <v>1395138.1</v>
      </c>
      <c r="AB49" s="1">
        <v>1518985.9</v>
      </c>
      <c r="AC49" s="34"/>
      <c r="AD49" s="34"/>
      <c r="AE49" s="1">
        <v>206242</v>
      </c>
      <c r="AF49" s="1">
        <v>211074</v>
      </c>
      <c r="AG49" s="34">
        <v>472911</v>
      </c>
      <c r="AH49" s="34">
        <v>528499</v>
      </c>
      <c r="AI49" s="1">
        <v>92728</v>
      </c>
      <c r="AJ49" s="1">
        <v>180785</v>
      </c>
      <c r="AK49" s="34"/>
      <c r="AL49" s="34"/>
      <c r="AM49" s="1">
        <v>129391</v>
      </c>
      <c r="AN49" s="1">
        <v>178244</v>
      </c>
      <c r="AO49" s="34">
        <v>-35630</v>
      </c>
      <c r="AP49" s="34">
        <v>-35587</v>
      </c>
      <c r="AQ49" s="1">
        <v>258958</v>
      </c>
      <c r="AR49" s="1">
        <v>483613</v>
      </c>
      <c r="AS49" s="34">
        <v>108030</v>
      </c>
      <c r="AT49" s="34">
        <v>117996</v>
      </c>
      <c r="AU49" s="1">
        <v>51304</v>
      </c>
      <c r="AV49" s="1">
        <v>101124</v>
      </c>
      <c r="AW49" s="34">
        <v>213623</v>
      </c>
      <c r="AX49" s="34">
        <v>449341</v>
      </c>
      <c r="AY49" s="1"/>
      <c r="AZ49" s="1"/>
      <c r="BA49" s="34">
        <v>-19229</v>
      </c>
      <c r="BB49" s="34">
        <v>6468</v>
      </c>
      <c r="BC49" s="1">
        <v>113049</v>
      </c>
      <c r="BD49" s="1">
        <v>283836</v>
      </c>
      <c r="BE49" s="34">
        <v>35405</v>
      </c>
      <c r="BF49" s="34">
        <v>36995</v>
      </c>
      <c r="BG49" s="1">
        <v>4260</v>
      </c>
      <c r="BH49" s="1">
        <v>7619</v>
      </c>
      <c r="BI49" s="34">
        <v>6586</v>
      </c>
      <c r="BJ49" s="34">
        <v>-635</v>
      </c>
      <c r="BK49" s="1">
        <v>29000</v>
      </c>
      <c r="BL49" s="1">
        <v>37668</v>
      </c>
      <c r="BM49" s="34">
        <v>255113</v>
      </c>
      <c r="BN49" s="34">
        <v>458298</v>
      </c>
      <c r="BO49" s="1">
        <v>101900</v>
      </c>
      <c r="BP49" s="1">
        <v>152040</v>
      </c>
      <c r="BQ49" s="34">
        <v>12299</v>
      </c>
      <c r="BR49" s="34">
        <v>41729</v>
      </c>
      <c r="BS49" s="1">
        <v>-30884</v>
      </c>
      <c r="BT49" s="1">
        <v>24288</v>
      </c>
      <c r="BU49" s="34"/>
      <c r="BV49" s="34"/>
      <c r="BW49" s="1">
        <v>-28144</v>
      </c>
      <c r="BX49" s="1">
        <v>-22801</v>
      </c>
      <c r="BY49" s="34">
        <v>-26097.1</v>
      </c>
      <c r="BZ49" s="34">
        <v>-26097.1</v>
      </c>
      <c r="CA49" s="1">
        <v>2105781</v>
      </c>
      <c r="CB49" s="1">
        <v>3906120</v>
      </c>
      <c r="CC49" s="34">
        <v>515555</v>
      </c>
      <c r="CD49" s="34">
        <v>818074</v>
      </c>
      <c r="CE49" s="1">
        <v>231129</v>
      </c>
      <c r="CF49" s="1">
        <v>331192</v>
      </c>
      <c r="CG49" s="34">
        <v>217654</v>
      </c>
      <c r="CH49" s="34">
        <v>304816</v>
      </c>
      <c r="CI49" s="1">
        <v>152424</v>
      </c>
      <c r="CJ49" s="1">
        <v>159238</v>
      </c>
      <c r="CK49" s="34">
        <v>90157</v>
      </c>
      <c r="CL49" s="34">
        <v>92488</v>
      </c>
      <c r="CM49" s="1">
        <v>63430</v>
      </c>
      <c r="CN49" s="1">
        <v>63297</v>
      </c>
      <c r="CO49" s="34">
        <v>-1721</v>
      </c>
      <c r="CP49" s="34">
        <v>7115</v>
      </c>
      <c r="CQ49" s="1">
        <v>-19826</v>
      </c>
      <c r="CR49" s="1">
        <v>15740</v>
      </c>
      <c r="CS49" s="34">
        <v>-31867.800000000003</v>
      </c>
      <c r="CT49" s="34">
        <v>-31867.800000000003</v>
      </c>
      <c r="CU49" s="1">
        <v>24741</v>
      </c>
      <c r="CV49" s="1">
        <v>33044</v>
      </c>
      <c r="CW49" s="34"/>
      <c r="CX49" s="34"/>
      <c r="CY49" s="1">
        <v>56861</v>
      </c>
      <c r="CZ49" s="1">
        <v>78647</v>
      </c>
      <c r="DA49" s="34">
        <v>394127</v>
      </c>
      <c r="DB49" s="34">
        <v>1313761</v>
      </c>
      <c r="DC49" s="1">
        <v>437971</v>
      </c>
      <c r="DD49" s="1">
        <v>1070414</v>
      </c>
      <c r="DE49" s="34">
        <v>-54381</v>
      </c>
      <c r="DF49" s="34">
        <v>47499</v>
      </c>
      <c r="DG49" s="1">
        <v>-18341</v>
      </c>
      <c r="DH49" s="1">
        <v>-18291</v>
      </c>
      <c r="DI49" s="34">
        <v>624739</v>
      </c>
      <c r="DJ49" s="34">
        <v>1165986</v>
      </c>
      <c r="DK49" s="1">
        <v>-794761</v>
      </c>
      <c r="DL49" s="1">
        <v>213439</v>
      </c>
      <c r="DM49" s="34">
        <v>270422</v>
      </c>
      <c r="DN49" s="34">
        <v>431208</v>
      </c>
      <c r="DO49" s="1">
        <v>143866</v>
      </c>
      <c r="DP49" s="1">
        <v>156788</v>
      </c>
      <c r="DQ49" s="34">
        <v>7202</v>
      </c>
      <c r="DR49" s="34">
        <v>14783</v>
      </c>
      <c r="DS49" s="1">
        <v>14961</v>
      </c>
      <c r="DT49" s="1">
        <v>21860</v>
      </c>
      <c r="DU49" s="34">
        <v>154753</v>
      </c>
      <c r="DV49" s="34">
        <v>228750</v>
      </c>
      <c r="DW49" s="1">
        <v>297612</v>
      </c>
      <c r="DX49" s="1">
        <v>391840</v>
      </c>
      <c r="DY49" s="34">
        <v>31896</v>
      </c>
      <c r="DZ49" s="34">
        <v>107137</v>
      </c>
      <c r="EA49" s="1">
        <v>131441</v>
      </c>
      <c r="EB49" s="1">
        <v>133740</v>
      </c>
      <c r="EC49" s="34">
        <v>334706</v>
      </c>
      <c r="ED49" s="34">
        <v>613599</v>
      </c>
      <c r="EE49" s="1">
        <v>125800</v>
      </c>
      <c r="EF49" s="1">
        <v>173441</v>
      </c>
      <c r="EG49" s="34">
        <v>30938</v>
      </c>
      <c r="EH49" s="34">
        <v>34756</v>
      </c>
      <c r="EI49" s="1">
        <v>-2706</v>
      </c>
      <c r="EJ49" s="1">
        <v>101974</v>
      </c>
      <c r="EK49" s="34">
        <v>-5431</v>
      </c>
      <c r="EL49" s="34">
        <v>11059</v>
      </c>
    </row>
    <row r="50" spans="1:142">
      <c r="A50" s="7" t="s">
        <v>31</v>
      </c>
      <c r="B50" s="12">
        <v>-3183917.4000000013</v>
      </c>
      <c r="C50" s="12">
        <v>-3945795.1999999993</v>
      </c>
      <c r="D50" s="7"/>
      <c r="E50" s="35">
        <v>-2094452</v>
      </c>
      <c r="F50" s="35">
        <v>-2195309</v>
      </c>
      <c r="G50" s="12">
        <v>733967</v>
      </c>
      <c r="H50" s="12">
        <v>729038</v>
      </c>
      <c r="I50" s="35">
        <v>-93038</v>
      </c>
      <c r="J50" s="35">
        <v>-103199</v>
      </c>
      <c r="K50" s="12">
        <v>-46811</v>
      </c>
      <c r="L50" s="12">
        <v>-43515</v>
      </c>
      <c r="M50" s="35">
        <v>-63575</v>
      </c>
      <c r="N50" s="35">
        <v>-51582</v>
      </c>
      <c r="O50" s="12">
        <v>-495256</v>
      </c>
      <c r="P50" s="12">
        <v>-446167</v>
      </c>
      <c r="Q50" s="35">
        <v>-61677</v>
      </c>
      <c r="R50" s="35">
        <v>-64132</v>
      </c>
      <c r="S50" s="12">
        <v>717356</v>
      </c>
      <c r="T50" s="12">
        <v>74750</v>
      </c>
      <c r="U50" s="35">
        <v>-15245</v>
      </c>
      <c r="V50" s="35">
        <v>-27784</v>
      </c>
      <c r="W50" s="12">
        <v>23185</v>
      </c>
      <c r="X50" s="12">
        <v>19271</v>
      </c>
      <c r="Y50" s="35">
        <v>51004</v>
      </c>
      <c r="Z50" s="35">
        <v>73827</v>
      </c>
      <c r="AA50" s="12">
        <v>-476099.2</v>
      </c>
      <c r="AB50" s="12">
        <v>-441432.6</v>
      </c>
      <c r="AC50" s="35"/>
      <c r="AD50" s="35"/>
      <c r="AE50" s="12">
        <v>10765</v>
      </c>
      <c r="AF50" s="12">
        <v>10765</v>
      </c>
      <c r="AG50" s="35">
        <v>-62177</v>
      </c>
      <c r="AH50" s="35">
        <v>9562</v>
      </c>
      <c r="AI50" s="12">
        <v>-13156</v>
      </c>
      <c r="AJ50" s="12">
        <v>-31337</v>
      </c>
      <c r="AK50" s="35"/>
      <c r="AL50" s="35"/>
      <c r="AM50" s="12">
        <v>-4931</v>
      </c>
      <c r="AN50" s="12">
        <v>730</v>
      </c>
      <c r="AO50" s="35">
        <v>5635</v>
      </c>
      <c r="AP50" s="35">
        <v>5635</v>
      </c>
      <c r="AQ50" s="12">
        <v>2620</v>
      </c>
      <c r="AR50" s="12">
        <v>5118</v>
      </c>
      <c r="AS50" s="35">
        <v>7953</v>
      </c>
      <c r="AT50" s="35">
        <v>21278</v>
      </c>
      <c r="AU50" s="12">
        <v>-42670</v>
      </c>
      <c r="AV50" s="12">
        <v>-44219</v>
      </c>
      <c r="AW50" s="35">
        <v>-359916</v>
      </c>
      <c r="AX50" s="35">
        <v>-316000</v>
      </c>
      <c r="AY50" s="12"/>
      <c r="AZ50" s="12"/>
      <c r="BA50" s="35">
        <v>-52003</v>
      </c>
      <c r="BB50" s="35">
        <v>-51880</v>
      </c>
      <c r="BC50" s="12">
        <v>-8745</v>
      </c>
      <c r="BD50" s="12">
        <v>-54478</v>
      </c>
      <c r="BE50" s="35">
        <v>11743</v>
      </c>
      <c r="BF50" s="35">
        <v>14104</v>
      </c>
      <c r="BG50" s="12">
        <v>-2651</v>
      </c>
      <c r="BH50" s="12">
        <v>4615</v>
      </c>
      <c r="BI50" s="35">
        <v>-3951</v>
      </c>
      <c r="BJ50" s="35">
        <v>-7987</v>
      </c>
      <c r="BK50" s="12">
        <v>-53</v>
      </c>
      <c r="BL50" s="12">
        <v>-306</v>
      </c>
      <c r="BM50" s="35">
        <v>144247</v>
      </c>
      <c r="BN50" s="35">
        <v>150491</v>
      </c>
      <c r="BO50" s="12">
        <v>83586</v>
      </c>
      <c r="BP50" s="12">
        <v>85245</v>
      </c>
      <c r="BQ50" s="35">
        <v>-12811</v>
      </c>
      <c r="BR50" s="35">
        <v>-10780</v>
      </c>
      <c r="BS50" s="12">
        <v>32217</v>
      </c>
      <c r="BT50" s="12">
        <v>25131</v>
      </c>
      <c r="BU50" s="35"/>
      <c r="BV50" s="35"/>
      <c r="BW50" s="12">
        <v>18748</v>
      </c>
      <c r="BX50" s="12">
        <v>25169</v>
      </c>
      <c r="BY50" s="35">
        <v>-22772.2</v>
      </c>
      <c r="BZ50" s="35">
        <v>-22772.2</v>
      </c>
      <c r="CA50" s="12">
        <v>-663565</v>
      </c>
      <c r="CB50" s="12">
        <v>-767726.39999999991</v>
      </c>
      <c r="CC50" s="35">
        <v>-96614</v>
      </c>
      <c r="CD50" s="35">
        <v>-75410</v>
      </c>
      <c r="CE50" s="12">
        <v>14798</v>
      </c>
      <c r="CF50" s="12">
        <v>34562</v>
      </c>
      <c r="CG50" s="35">
        <v>-524</v>
      </c>
      <c r="CH50" s="35">
        <v>5601</v>
      </c>
      <c r="CI50" s="12">
        <v>-48240</v>
      </c>
      <c r="CJ50" s="12">
        <v>-48238</v>
      </c>
      <c r="CK50" s="35">
        <v>15443</v>
      </c>
      <c r="CL50" s="35">
        <v>15443</v>
      </c>
      <c r="CM50" s="12">
        <v>-33782</v>
      </c>
      <c r="CN50" s="12">
        <v>4548</v>
      </c>
      <c r="CO50" s="35">
        <v>19348</v>
      </c>
      <c r="CP50" s="35">
        <v>23866</v>
      </c>
      <c r="CQ50" s="12">
        <v>-24823</v>
      </c>
      <c r="CR50" s="12">
        <v>-20814</v>
      </c>
      <c r="CS50" s="35">
        <v>-2342</v>
      </c>
      <c r="CT50" s="35">
        <v>-2342</v>
      </c>
      <c r="CU50" s="12">
        <v>-3253</v>
      </c>
      <c r="CV50" s="12">
        <v>-1313</v>
      </c>
      <c r="CW50" s="35"/>
      <c r="CX50" s="35"/>
      <c r="CY50" s="12">
        <v>-1213</v>
      </c>
      <c r="CZ50" s="12">
        <v>16303</v>
      </c>
      <c r="DA50" s="35">
        <v>136032</v>
      </c>
      <c r="DB50" s="35">
        <v>64768</v>
      </c>
      <c r="DC50" s="12">
        <v>-241232</v>
      </c>
      <c r="DD50" s="12">
        <v>-272587</v>
      </c>
      <c r="DE50" s="35">
        <v>-4306</v>
      </c>
      <c r="DF50" s="35">
        <v>-6026</v>
      </c>
      <c r="DG50" s="12">
        <v>-8472</v>
      </c>
      <c r="DH50" s="12">
        <v>-8470</v>
      </c>
      <c r="DI50" s="35">
        <v>40944</v>
      </c>
      <c r="DJ50" s="35">
        <v>-15287</v>
      </c>
      <c r="DK50" s="12">
        <v>-92245</v>
      </c>
      <c r="DL50" s="12">
        <v>-269728</v>
      </c>
      <c r="DM50" s="35">
        <v>-32982</v>
      </c>
      <c r="DN50" s="35">
        <v>-68097</v>
      </c>
      <c r="DO50" s="12">
        <v>-22730</v>
      </c>
      <c r="DP50" s="12">
        <v>-27674</v>
      </c>
      <c r="DQ50" s="35">
        <v>15137</v>
      </c>
      <c r="DR50" s="35">
        <v>-1514</v>
      </c>
      <c r="DS50" s="12">
        <v>6168</v>
      </c>
      <c r="DT50" s="12">
        <v>6258</v>
      </c>
      <c r="DU50" s="35">
        <v>-32254</v>
      </c>
      <c r="DV50" s="35">
        <v>-33253</v>
      </c>
      <c r="DW50" s="12">
        <v>-66071</v>
      </c>
      <c r="DX50" s="12">
        <v>-86659</v>
      </c>
      <c r="DY50" s="35">
        <v>-101235</v>
      </c>
      <c r="DZ50" s="35">
        <v>-114028</v>
      </c>
      <c r="EA50" s="12">
        <v>134159</v>
      </c>
      <c r="EB50" s="12">
        <v>130461</v>
      </c>
      <c r="EC50" s="35">
        <v>-80908</v>
      </c>
      <c r="ED50" s="35">
        <v>115165</v>
      </c>
      <c r="EE50" s="12">
        <v>9707</v>
      </c>
      <c r="EF50" s="12">
        <v>33625</v>
      </c>
      <c r="EG50" s="35">
        <v>34996</v>
      </c>
      <c r="EH50" s="35">
        <v>36543</v>
      </c>
      <c r="EI50" s="12">
        <v>24075</v>
      </c>
      <c r="EJ50" s="12">
        <v>36166</v>
      </c>
      <c r="EK50" s="35">
        <v>11030</v>
      </c>
      <c r="EL50" s="35">
        <v>8213</v>
      </c>
    </row>
    <row r="51" spans="1:142">
      <c r="A51" s="5" t="s">
        <v>15</v>
      </c>
      <c r="B51" s="1">
        <v>12318451.5</v>
      </c>
      <c r="C51" s="1">
        <v>51153244.200000003</v>
      </c>
      <c r="D51" s="5"/>
      <c r="E51" s="34">
        <v>-1725761.2999999998</v>
      </c>
      <c r="F51" s="34">
        <v>23908723.399999999</v>
      </c>
      <c r="G51" s="1">
        <v>1783919</v>
      </c>
      <c r="H51" s="1">
        <v>2908517</v>
      </c>
      <c r="I51" s="34">
        <v>111926</v>
      </c>
      <c r="J51" s="34">
        <v>249380</v>
      </c>
      <c r="K51" s="1">
        <v>2421821</v>
      </c>
      <c r="L51" s="1">
        <v>3073480</v>
      </c>
      <c r="M51" s="34">
        <v>-77807</v>
      </c>
      <c r="N51" s="34">
        <v>1334926</v>
      </c>
      <c r="O51" s="1">
        <v>442359</v>
      </c>
      <c r="P51" s="1">
        <v>685240</v>
      </c>
      <c r="Q51" s="34">
        <v>-58669</v>
      </c>
      <c r="R51" s="34">
        <v>-22025</v>
      </c>
      <c r="S51" s="1">
        <v>1589367.9999999995</v>
      </c>
      <c r="T51" s="1">
        <v>3044473</v>
      </c>
      <c r="U51" s="34">
        <v>436521</v>
      </c>
      <c r="V51" s="34">
        <v>665111</v>
      </c>
      <c r="W51" s="1">
        <v>-63114</v>
      </c>
      <c r="X51" s="1">
        <v>-44868</v>
      </c>
      <c r="Y51" s="34">
        <v>422180</v>
      </c>
      <c r="Z51" s="34">
        <v>536151</v>
      </c>
      <c r="AA51" s="1">
        <v>919038.90000000014</v>
      </c>
      <c r="AB51" s="1">
        <v>1077553.3</v>
      </c>
      <c r="AC51" s="34"/>
      <c r="AD51" s="34"/>
      <c r="AE51" s="1">
        <v>217007</v>
      </c>
      <c r="AF51" s="1">
        <v>221839</v>
      </c>
      <c r="AG51" s="34">
        <v>410734</v>
      </c>
      <c r="AH51" s="34">
        <v>538061</v>
      </c>
      <c r="AI51" s="1">
        <v>79572</v>
      </c>
      <c r="AJ51" s="1">
        <v>149448</v>
      </c>
      <c r="AK51" s="34"/>
      <c r="AL51" s="34"/>
      <c r="AM51" s="1">
        <v>124460</v>
      </c>
      <c r="AN51" s="1">
        <v>178974</v>
      </c>
      <c r="AO51" s="34">
        <v>-29995</v>
      </c>
      <c r="AP51" s="34">
        <v>-29952</v>
      </c>
      <c r="AQ51" s="1">
        <v>261578</v>
      </c>
      <c r="AR51" s="1">
        <v>488731</v>
      </c>
      <c r="AS51" s="34">
        <v>115983</v>
      </c>
      <c r="AT51" s="34">
        <v>139274</v>
      </c>
      <c r="AU51" s="1">
        <v>8634</v>
      </c>
      <c r="AV51" s="1">
        <v>56905</v>
      </c>
      <c r="AW51" s="34">
        <v>-146293</v>
      </c>
      <c r="AX51" s="34">
        <v>133341</v>
      </c>
      <c r="AY51" s="1"/>
      <c r="AZ51" s="1"/>
      <c r="BA51" s="34">
        <v>-71232</v>
      </c>
      <c r="BB51" s="34">
        <v>-45412</v>
      </c>
      <c r="BC51" s="1">
        <v>104304</v>
      </c>
      <c r="BD51" s="1">
        <v>229358</v>
      </c>
      <c r="BE51" s="34">
        <v>47148</v>
      </c>
      <c r="BF51" s="34">
        <v>51099</v>
      </c>
      <c r="BG51" s="1">
        <v>1609</v>
      </c>
      <c r="BH51" s="1">
        <v>12234</v>
      </c>
      <c r="BI51" s="34">
        <v>2635</v>
      </c>
      <c r="BJ51" s="34">
        <v>-8622</v>
      </c>
      <c r="BK51" s="1">
        <v>28947</v>
      </c>
      <c r="BL51" s="1">
        <v>37362</v>
      </c>
      <c r="BM51" s="34">
        <v>399360</v>
      </c>
      <c r="BN51" s="34">
        <v>608789</v>
      </c>
      <c r="BO51" s="1">
        <v>185486</v>
      </c>
      <c r="BP51" s="1">
        <v>237285</v>
      </c>
      <c r="BQ51" s="34">
        <v>-512</v>
      </c>
      <c r="BR51" s="34">
        <v>30949</v>
      </c>
      <c r="BS51" s="1">
        <v>1333</v>
      </c>
      <c r="BT51" s="1">
        <v>49419</v>
      </c>
      <c r="BU51" s="34"/>
      <c r="BV51" s="34"/>
      <c r="BW51" s="1">
        <v>-9396</v>
      </c>
      <c r="BX51" s="1">
        <v>2368</v>
      </c>
      <c r="BY51" s="34">
        <v>-48869.3</v>
      </c>
      <c r="BZ51" s="34">
        <v>-48869.3</v>
      </c>
      <c r="CA51" s="1">
        <v>1442216</v>
      </c>
      <c r="CB51" s="1">
        <v>3138393.6</v>
      </c>
      <c r="CC51" s="34">
        <v>418941</v>
      </c>
      <c r="CD51" s="34">
        <v>742664</v>
      </c>
      <c r="CE51" s="1">
        <v>245927</v>
      </c>
      <c r="CF51" s="1">
        <v>365754</v>
      </c>
      <c r="CG51" s="34">
        <v>217130</v>
      </c>
      <c r="CH51" s="34">
        <v>310417</v>
      </c>
      <c r="CI51" s="1">
        <v>104184</v>
      </c>
      <c r="CJ51" s="1">
        <v>111000</v>
      </c>
      <c r="CK51" s="34">
        <v>105600</v>
      </c>
      <c r="CL51" s="34">
        <v>107931</v>
      </c>
      <c r="CM51" s="1">
        <v>29648</v>
      </c>
      <c r="CN51" s="1">
        <v>67845</v>
      </c>
      <c r="CO51" s="34">
        <v>17627</v>
      </c>
      <c r="CP51" s="34">
        <v>30981</v>
      </c>
      <c r="CQ51" s="1">
        <v>-44649</v>
      </c>
      <c r="CR51" s="1">
        <v>-5074</v>
      </c>
      <c r="CS51" s="34">
        <v>-34209.800000000003</v>
      </c>
      <c r="CT51" s="34">
        <v>-34209.800000000003</v>
      </c>
      <c r="CU51" s="1">
        <v>21488</v>
      </c>
      <c r="CV51" s="1">
        <v>31731</v>
      </c>
      <c r="CW51" s="34"/>
      <c r="CX51" s="34"/>
      <c r="CY51" s="1">
        <v>55648</v>
      </c>
      <c r="CZ51" s="1">
        <v>94950</v>
      </c>
      <c r="DA51" s="34">
        <v>530159</v>
      </c>
      <c r="DB51" s="34">
        <v>1378529</v>
      </c>
      <c r="DC51" s="1">
        <v>196739</v>
      </c>
      <c r="DD51" s="1">
        <v>797827</v>
      </c>
      <c r="DE51" s="34">
        <v>-58687</v>
      </c>
      <c r="DF51" s="34">
        <v>41473</v>
      </c>
      <c r="DG51" s="1">
        <v>-26813</v>
      </c>
      <c r="DH51" s="1">
        <v>-26761</v>
      </c>
      <c r="DI51" s="34">
        <v>665683</v>
      </c>
      <c r="DJ51" s="34">
        <v>1150699</v>
      </c>
      <c r="DK51" s="1">
        <v>-887006</v>
      </c>
      <c r="DL51" s="1">
        <v>-56289</v>
      </c>
      <c r="DM51" s="34">
        <v>237440</v>
      </c>
      <c r="DN51" s="34">
        <v>363111</v>
      </c>
      <c r="DO51" s="1">
        <v>121136</v>
      </c>
      <c r="DP51" s="1">
        <v>129114</v>
      </c>
      <c r="DQ51" s="34">
        <v>22339</v>
      </c>
      <c r="DR51" s="34">
        <v>13269</v>
      </c>
      <c r="DS51" s="1">
        <v>21129</v>
      </c>
      <c r="DT51" s="1">
        <v>28118</v>
      </c>
      <c r="DU51" s="34">
        <v>122499</v>
      </c>
      <c r="DV51" s="34">
        <v>195497</v>
      </c>
      <c r="DW51" s="1">
        <v>231541</v>
      </c>
      <c r="DX51" s="1">
        <v>305181</v>
      </c>
      <c r="DY51" s="34">
        <v>-69339</v>
      </c>
      <c r="DZ51" s="34">
        <v>-6891</v>
      </c>
      <c r="EA51" s="1">
        <v>265600</v>
      </c>
      <c r="EB51" s="1">
        <v>264201</v>
      </c>
      <c r="EC51" s="34">
        <v>253798</v>
      </c>
      <c r="ED51" s="34">
        <v>728764</v>
      </c>
      <c r="EE51" s="1">
        <v>135507</v>
      </c>
      <c r="EF51" s="1">
        <v>207066</v>
      </c>
      <c r="EG51" s="34">
        <v>65934</v>
      </c>
      <c r="EH51" s="34">
        <v>71299</v>
      </c>
      <c r="EI51" s="1">
        <v>21369</v>
      </c>
      <c r="EJ51" s="1">
        <v>138140</v>
      </c>
      <c r="EK51" s="34">
        <v>5599</v>
      </c>
      <c r="EL51" s="34">
        <v>19272</v>
      </c>
    </row>
    <row r="52" spans="1:142">
      <c r="A52" s="6" t="s">
        <v>17</v>
      </c>
      <c r="B52" s="1">
        <v>-26157885</v>
      </c>
      <c r="C52" s="1">
        <v>-59320105</v>
      </c>
      <c r="D52" s="6"/>
      <c r="E52" s="34">
        <v>-7477381</v>
      </c>
      <c r="F52" s="34">
        <v>-31832415</v>
      </c>
      <c r="G52" s="1">
        <v>-727320</v>
      </c>
      <c r="H52" s="1">
        <v>-944594</v>
      </c>
      <c r="I52" s="34">
        <v>-388153</v>
      </c>
      <c r="J52" s="34">
        <v>-831372</v>
      </c>
      <c r="K52" s="1">
        <v>-4335086</v>
      </c>
      <c r="L52" s="1">
        <v>-5057436</v>
      </c>
      <c r="M52" s="34">
        <v>2983436</v>
      </c>
      <c r="N52" s="34">
        <v>1977780</v>
      </c>
      <c r="O52" s="1">
        <v>-1632690</v>
      </c>
      <c r="P52" s="1">
        <v>-1871401</v>
      </c>
      <c r="Q52" s="34">
        <v>310</v>
      </c>
      <c r="R52" s="34">
        <v>-4828</v>
      </c>
      <c r="S52" s="1">
        <v>-1175225</v>
      </c>
      <c r="T52" s="1">
        <v>-2855888</v>
      </c>
      <c r="U52" s="34">
        <v>-784349</v>
      </c>
      <c r="V52" s="34">
        <v>-1037769</v>
      </c>
      <c r="W52" s="1">
        <v>-84518</v>
      </c>
      <c r="X52" s="1">
        <v>-103113</v>
      </c>
      <c r="Y52" s="34">
        <v>-556622</v>
      </c>
      <c r="Z52" s="34">
        <v>-672134</v>
      </c>
      <c r="AA52" s="1">
        <v>-752889</v>
      </c>
      <c r="AB52" s="1">
        <v>-761261</v>
      </c>
      <c r="AC52" s="34"/>
      <c r="AD52" s="34"/>
      <c r="AE52" s="1">
        <v>24989</v>
      </c>
      <c r="AF52" s="1">
        <v>16193</v>
      </c>
      <c r="AG52" s="34">
        <v>-369279</v>
      </c>
      <c r="AH52" s="34">
        <v>-432314</v>
      </c>
      <c r="AI52" s="1">
        <v>-70802</v>
      </c>
      <c r="AJ52" s="1">
        <v>-106443</v>
      </c>
      <c r="AK52" s="34"/>
      <c r="AL52" s="34"/>
      <c r="AM52" s="1">
        <v>-93715</v>
      </c>
      <c r="AN52" s="1">
        <v>-177045</v>
      </c>
      <c r="AO52" s="34">
        <v>2340</v>
      </c>
      <c r="AP52" s="34">
        <v>0</v>
      </c>
      <c r="AQ52" s="1">
        <v>-315356</v>
      </c>
      <c r="AR52" s="1">
        <v>-423895</v>
      </c>
      <c r="AS52" s="34">
        <v>-17272</v>
      </c>
      <c r="AT52" s="34">
        <v>-25377</v>
      </c>
      <c r="AU52" s="1">
        <v>-2815</v>
      </c>
      <c r="AV52" s="1">
        <v>103776</v>
      </c>
      <c r="AW52" s="34">
        <v>-85045</v>
      </c>
      <c r="AX52" s="34">
        <v>-43035</v>
      </c>
      <c r="AY52" s="1"/>
      <c r="AZ52" s="1"/>
      <c r="BA52" s="34">
        <v>-91931</v>
      </c>
      <c r="BB52" s="34">
        <v>-59508</v>
      </c>
      <c r="BC52" s="1">
        <v>-51537</v>
      </c>
      <c r="BD52" s="1">
        <v>-130236</v>
      </c>
      <c r="BE52" s="34">
        <v>-9790</v>
      </c>
      <c r="BF52" s="34">
        <v>-5030</v>
      </c>
      <c r="BG52" s="1">
        <v>2486</v>
      </c>
      <c r="BH52" s="1">
        <v>-4138</v>
      </c>
      <c r="BI52" s="34">
        <v>-71800</v>
      </c>
      <c r="BJ52" s="34">
        <v>16393</v>
      </c>
      <c r="BK52" s="1">
        <v>-7937</v>
      </c>
      <c r="BL52" s="1">
        <v>3556</v>
      </c>
      <c r="BM52" s="34">
        <v>-562182</v>
      </c>
      <c r="BN52" s="34">
        <v>-785882</v>
      </c>
      <c r="BO52" s="1">
        <v>-333480</v>
      </c>
      <c r="BP52" s="1">
        <v>-407356</v>
      </c>
      <c r="BQ52" s="34">
        <v>-163468</v>
      </c>
      <c r="BR52" s="34">
        <v>-109064</v>
      </c>
      <c r="BS52" s="1">
        <v>-38015</v>
      </c>
      <c r="BT52" s="1">
        <v>-5745</v>
      </c>
      <c r="BU52" s="34"/>
      <c r="BV52" s="34"/>
      <c r="BW52" s="1">
        <v>-66269</v>
      </c>
      <c r="BX52" s="1">
        <v>-146792</v>
      </c>
      <c r="BY52" s="34">
        <v>0</v>
      </c>
      <c r="BZ52" s="34">
        <v>0</v>
      </c>
      <c r="CA52" s="1">
        <v>-1771628</v>
      </c>
      <c r="CB52" s="1">
        <v>-3354658</v>
      </c>
      <c r="CC52" s="34">
        <v>-116100</v>
      </c>
      <c r="CD52" s="34">
        <v>-164917</v>
      </c>
      <c r="CE52" s="1">
        <v>-156962</v>
      </c>
      <c r="CF52" s="1">
        <v>-212569</v>
      </c>
      <c r="CG52" s="34">
        <v>-84269</v>
      </c>
      <c r="CH52" s="34">
        <v>-121537</v>
      </c>
      <c r="CI52" s="1">
        <v>-65952</v>
      </c>
      <c r="CJ52" s="1">
        <v>-37630</v>
      </c>
      <c r="CK52" s="34">
        <v>-130018</v>
      </c>
      <c r="CL52" s="34">
        <v>-134031</v>
      </c>
      <c r="CM52" s="1">
        <v>-22750</v>
      </c>
      <c r="CN52" s="1">
        <v>-57776</v>
      </c>
      <c r="CO52" s="34">
        <v>-25172</v>
      </c>
      <c r="CP52" s="34">
        <v>-4399</v>
      </c>
      <c r="CQ52" s="1">
        <v>-384971</v>
      </c>
      <c r="CR52" s="1">
        <v>-248113</v>
      </c>
      <c r="CS52" s="34">
        <v>0</v>
      </c>
      <c r="CT52" s="34">
        <v>0</v>
      </c>
      <c r="CU52" s="1">
        <v>-107866</v>
      </c>
      <c r="CV52" s="1">
        <v>-64620</v>
      </c>
      <c r="CW52" s="34"/>
      <c r="CX52" s="34"/>
      <c r="CY52" s="1">
        <v>-129244</v>
      </c>
      <c r="CZ52" s="1">
        <v>-158541</v>
      </c>
      <c r="DA52" s="34">
        <v>-558889</v>
      </c>
      <c r="DB52" s="34">
        <v>-921190</v>
      </c>
      <c r="DC52" s="1">
        <v>-526369</v>
      </c>
      <c r="DD52" s="1">
        <v>-753441</v>
      </c>
      <c r="DE52" s="34">
        <v>-58256</v>
      </c>
      <c r="DF52" s="34">
        <v>-61793</v>
      </c>
      <c r="DG52" s="1">
        <v>-6755</v>
      </c>
      <c r="DH52" s="1">
        <v>-6755</v>
      </c>
      <c r="DI52" s="34">
        <v>-511064</v>
      </c>
      <c r="DJ52" s="34">
        <v>-538738</v>
      </c>
      <c r="DK52" s="1">
        <v>-2567155</v>
      </c>
      <c r="DL52" s="1">
        <v>-3104545</v>
      </c>
      <c r="DM52" s="34">
        <v>-475302</v>
      </c>
      <c r="DN52" s="34">
        <v>-716631</v>
      </c>
      <c r="DO52" s="1">
        <v>19966</v>
      </c>
      <c r="DP52" s="1">
        <v>17699</v>
      </c>
      <c r="DQ52" s="34">
        <v>-118482</v>
      </c>
      <c r="DR52" s="34">
        <v>-137131</v>
      </c>
      <c r="DS52" s="1">
        <v>-12946</v>
      </c>
      <c r="DT52" s="1">
        <v>-14234</v>
      </c>
      <c r="DU52" s="34">
        <v>-131602</v>
      </c>
      <c r="DV52" s="34">
        <v>-109404</v>
      </c>
      <c r="DW52" s="1">
        <v>-51377</v>
      </c>
      <c r="DX52" s="1">
        <v>-129593</v>
      </c>
      <c r="DY52" s="34">
        <v>-163544</v>
      </c>
      <c r="DZ52" s="34">
        <v>-286536</v>
      </c>
      <c r="EA52" s="1">
        <v>-609737</v>
      </c>
      <c r="EB52" s="1">
        <v>-666179</v>
      </c>
      <c r="EC52" s="34">
        <v>48004</v>
      </c>
      <c r="ED52" s="34">
        <v>-251568</v>
      </c>
      <c r="EE52" s="1">
        <v>-16196</v>
      </c>
      <c r="EF52" s="1">
        <v>-98074</v>
      </c>
      <c r="EG52" s="34">
        <v>-13755</v>
      </c>
      <c r="EH52" s="34">
        <v>4220</v>
      </c>
      <c r="EI52" s="1">
        <v>-155925</v>
      </c>
      <c r="EJ52" s="1">
        <v>-253863</v>
      </c>
      <c r="EK52" s="34">
        <v>-2204</v>
      </c>
      <c r="EL52" s="34">
        <v>-17185</v>
      </c>
    </row>
    <row r="53" spans="1:142">
      <c r="A53" s="7" t="s">
        <v>18</v>
      </c>
      <c r="B53" s="12">
        <v>16791878.899999999</v>
      </c>
      <c r="C53" s="12">
        <v>9523336.3000000007</v>
      </c>
      <c r="D53" s="7"/>
      <c r="E53" s="35">
        <v>16368341</v>
      </c>
      <c r="F53" s="35">
        <v>12039799</v>
      </c>
      <c r="G53" s="12">
        <v>-1170274</v>
      </c>
      <c r="H53" s="12">
        <v>-2116806</v>
      </c>
      <c r="I53" s="35">
        <v>233745</v>
      </c>
      <c r="J53" s="35">
        <v>542649</v>
      </c>
      <c r="K53" s="12">
        <v>2006190</v>
      </c>
      <c r="L53" s="12">
        <v>2076881</v>
      </c>
      <c r="M53" s="35">
        <v>-2434532</v>
      </c>
      <c r="N53" s="35">
        <v>-2639556</v>
      </c>
      <c r="O53" s="12">
        <v>1258708</v>
      </c>
      <c r="P53" s="12">
        <v>1245731</v>
      </c>
      <c r="Q53" s="35">
        <v>76023</v>
      </c>
      <c r="R53" s="35">
        <v>46351</v>
      </c>
      <c r="S53" s="12">
        <v>-5240132</v>
      </c>
      <c r="T53" s="12">
        <v>-5077220</v>
      </c>
      <c r="U53" s="35">
        <v>-98622</v>
      </c>
      <c r="V53" s="35">
        <v>-73790</v>
      </c>
      <c r="W53" s="12">
        <v>121593</v>
      </c>
      <c r="X53" s="12">
        <v>121942</v>
      </c>
      <c r="Y53" s="35">
        <v>85483</v>
      </c>
      <c r="Z53" s="35">
        <v>87066</v>
      </c>
      <c r="AA53" s="12">
        <v>-561601.6</v>
      </c>
      <c r="AB53" s="12">
        <v>-555773.6</v>
      </c>
      <c r="AC53" s="35"/>
      <c r="AD53" s="35"/>
      <c r="AE53" s="12">
        <v>-3965</v>
      </c>
      <c r="AF53" s="12">
        <v>0</v>
      </c>
      <c r="AG53" s="35">
        <v>173268</v>
      </c>
      <c r="AH53" s="35">
        <v>135761</v>
      </c>
      <c r="AI53" s="12">
        <v>-50737</v>
      </c>
      <c r="AJ53" s="12">
        <v>-74662</v>
      </c>
      <c r="AK53" s="35"/>
      <c r="AL53" s="35"/>
      <c r="AM53" s="12">
        <v>-26430</v>
      </c>
      <c r="AN53" s="12">
        <v>2715</v>
      </c>
      <c r="AO53" s="35">
        <v>-2297</v>
      </c>
      <c r="AP53" s="35">
        <v>0</v>
      </c>
      <c r="AQ53" s="12">
        <v>69797</v>
      </c>
      <c r="AR53" s="12">
        <v>-70880</v>
      </c>
      <c r="AS53" s="35">
        <v>-6063</v>
      </c>
      <c r="AT53" s="35">
        <v>-50311</v>
      </c>
      <c r="AU53" s="12">
        <v>38892</v>
      </c>
      <c r="AV53" s="12">
        <v>-103345</v>
      </c>
      <c r="AW53" s="35">
        <v>-85577</v>
      </c>
      <c r="AX53" s="35">
        <v>-412123</v>
      </c>
      <c r="AY53" s="12"/>
      <c r="AZ53" s="12"/>
      <c r="BA53" s="35">
        <v>147752</v>
      </c>
      <c r="BB53" s="35">
        <v>89507</v>
      </c>
      <c r="BC53" s="12">
        <v>4994</v>
      </c>
      <c r="BD53" s="12">
        <v>-28713</v>
      </c>
      <c r="BE53" s="35">
        <v>-17750</v>
      </c>
      <c r="BF53" s="35">
        <v>-26855</v>
      </c>
      <c r="BG53" s="12">
        <v>1430</v>
      </c>
      <c r="BH53" s="12">
        <v>-463</v>
      </c>
      <c r="BI53" s="35">
        <v>67721</v>
      </c>
      <c r="BJ53" s="35">
        <v>-9215</v>
      </c>
      <c r="BK53" s="12">
        <v>15808</v>
      </c>
      <c r="BL53" s="12">
        <v>-3888</v>
      </c>
      <c r="BM53" s="35">
        <v>193343</v>
      </c>
      <c r="BN53" s="35">
        <v>215198</v>
      </c>
      <c r="BO53" s="12">
        <v>195806</v>
      </c>
      <c r="BP53" s="12">
        <v>217183</v>
      </c>
      <c r="BQ53" s="35">
        <v>164612</v>
      </c>
      <c r="BR53" s="35">
        <v>76774</v>
      </c>
      <c r="BS53" s="12">
        <v>-4654</v>
      </c>
      <c r="BT53" s="12">
        <v>-87246</v>
      </c>
      <c r="BU53" s="35"/>
      <c r="BV53" s="35"/>
      <c r="BW53" s="12">
        <v>73732</v>
      </c>
      <c r="BX53" s="12">
        <v>132856</v>
      </c>
      <c r="BY53" s="35">
        <v>0</v>
      </c>
      <c r="BZ53" s="35">
        <v>0</v>
      </c>
      <c r="CA53" s="12">
        <v>560479</v>
      </c>
      <c r="CB53" s="12">
        <v>919160.4</v>
      </c>
      <c r="CC53" s="35">
        <v>-279230</v>
      </c>
      <c r="CD53" s="35">
        <v>-440009</v>
      </c>
      <c r="CE53" s="12">
        <v>-57086</v>
      </c>
      <c r="CF53" s="12">
        <v>-100107</v>
      </c>
      <c r="CG53" s="35">
        <v>-42124</v>
      </c>
      <c r="CH53" s="35">
        <v>-98144</v>
      </c>
      <c r="CI53" s="12">
        <v>20903</v>
      </c>
      <c r="CJ53" s="12">
        <v>-14235</v>
      </c>
      <c r="CK53" s="35">
        <v>39574</v>
      </c>
      <c r="CL53" s="35">
        <v>41256</v>
      </c>
      <c r="CM53" s="12">
        <v>103208</v>
      </c>
      <c r="CN53" s="12">
        <v>100036</v>
      </c>
      <c r="CO53" s="35">
        <v>7512</v>
      </c>
      <c r="CP53" s="35">
        <v>-26615</v>
      </c>
      <c r="CQ53" s="12">
        <v>380554</v>
      </c>
      <c r="CR53" s="12">
        <v>207402</v>
      </c>
      <c r="CS53" s="35">
        <v>186.5</v>
      </c>
      <c r="CT53" s="35">
        <v>186.5</v>
      </c>
      <c r="CU53" s="12">
        <v>162486</v>
      </c>
      <c r="CV53" s="12">
        <v>106916</v>
      </c>
      <c r="CW53" s="35"/>
      <c r="CX53" s="35"/>
      <c r="CY53" s="12">
        <v>88776</v>
      </c>
      <c r="CZ53" s="12">
        <v>78770</v>
      </c>
      <c r="DA53" s="35">
        <v>56046</v>
      </c>
      <c r="DB53" s="35">
        <v>-444501</v>
      </c>
      <c r="DC53" s="12">
        <v>260637</v>
      </c>
      <c r="DD53" s="12">
        <v>-28156</v>
      </c>
      <c r="DE53" s="35">
        <v>192794</v>
      </c>
      <c r="DF53" s="35">
        <v>96171</v>
      </c>
      <c r="DG53" s="12">
        <v>-169</v>
      </c>
      <c r="DH53" s="12">
        <v>-221</v>
      </c>
      <c r="DI53" s="35">
        <v>-106594</v>
      </c>
      <c r="DJ53" s="35">
        <v>-324391</v>
      </c>
      <c r="DK53" s="12">
        <v>3430177</v>
      </c>
      <c r="DL53" s="12">
        <v>3118151</v>
      </c>
      <c r="DM53" s="35">
        <v>196967</v>
      </c>
      <c r="DN53" s="35">
        <v>332015</v>
      </c>
      <c r="DO53" s="12">
        <v>-40039</v>
      </c>
      <c r="DP53" s="12">
        <v>-45750</v>
      </c>
      <c r="DQ53" s="35">
        <v>79509</v>
      </c>
      <c r="DR53" s="35">
        <v>114984</v>
      </c>
      <c r="DS53" s="12">
        <v>-31345</v>
      </c>
      <c r="DT53" s="12">
        <v>-33083</v>
      </c>
      <c r="DU53" s="35">
        <v>-7255</v>
      </c>
      <c r="DV53" s="35">
        <v>-102451</v>
      </c>
      <c r="DW53" s="12">
        <v>-124350</v>
      </c>
      <c r="DX53" s="12">
        <v>-163455</v>
      </c>
      <c r="DY53" s="35">
        <v>211256</v>
      </c>
      <c r="DZ53" s="35">
        <v>263159</v>
      </c>
      <c r="EA53" s="12">
        <v>349711</v>
      </c>
      <c r="EB53" s="12">
        <v>407552</v>
      </c>
      <c r="EC53" s="35">
        <v>-250189</v>
      </c>
      <c r="ED53" s="35">
        <v>-164019</v>
      </c>
      <c r="EE53" s="12">
        <v>-90183</v>
      </c>
      <c r="EF53" s="12">
        <v>-52158</v>
      </c>
      <c r="EG53" s="35">
        <v>-42800</v>
      </c>
      <c r="EH53" s="35">
        <v>-63058</v>
      </c>
      <c r="EI53" s="12">
        <v>134184</v>
      </c>
      <c r="EJ53" s="12">
        <v>145300</v>
      </c>
      <c r="EK53" s="35">
        <v>-6320</v>
      </c>
      <c r="EL53" s="35">
        <v>-6936</v>
      </c>
    </row>
    <row r="54" spans="1:142">
      <c r="A54" s="5" t="s">
        <v>32</v>
      </c>
      <c r="B54" s="1">
        <v>2952445.4</v>
      </c>
      <c r="C54" s="1">
        <v>1356475.5000000033</v>
      </c>
      <c r="D54" s="5"/>
      <c r="E54" s="34">
        <v>7165198.6999999993</v>
      </c>
      <c r="F54" s="34">
        <v>4116107.3999999985</v>
      </c>
      <c r="G54" s="1">
        <v>-113675</v>
      </c>
      <c r="H54" s="1">
        <v>-152883</v>
      </c>
      <c r="I54" s="34">
        <v>-42482</v>
      </c>
      <c r="J54" s="34">
        <v>-39343</v>
      </c>
      <c r="K54" s="1">
        <v>92925</v>
      </c>
      <c r="L54" s="1">
        <v>92925</v>
      </c>
      <c r="M54" s="34">
        <v>471097</v>
      </c>
      <c r="N54" s="34">
        <v>673150</v>
      </c>
      <c r="O54" s="1">
        <v>68377</v>
      </c>
      <c r="P54" s="1">
        <v>59570</v>
      </c>
      <c r="Q54" s="34">
        <v>17664</v>
      </c>
      <c r="R54" s="34">
        <v>19498</v>
      </c>
      <c r="S54" s="1">
        <v>-4825989</v>
      </c>
      <c r="T54" s="1">
        <v>-4888635</v>
      </c>
      <c r="U54" s="34">
        <v>-446450</v>
      </c>
      <c r="V54" s="34">
        <v>-446448</v>
      </c>
      <c r="W54" s="1">
        <v>-26039</v>
      </c>
      <c r="X54" s="1">
        <v>-26039</v>
      </c>
      <c r="Y54" s="34">
        <v>-48959</v>
      </c>
      <c r="Z54" s="34">
        <v>-48917</v>
      </c>
      <c r="AA54" s="1">
        <v>-395451.69999999984</v>
      </c>
      <c r="AB54" s="1">
        <v>-239481.29999999996</v>
      </c>
      <c r="AC54" s="34"/>
      <c r="AD54" s="34"/>
      <c r="AE54" s="1">
        <v>238031</v>
      </c>
      <c r="AF54" s="1">
        <v>238032</v>
      </c>
      <c r="AG54" s="34">
        <v>214723</v>
      </c>
      <c r="AH54" s="34">
        <v>241508</v>
      </c>
      <c r="AI54" s="1">
        <v>-41967</v>
      </c>
      <c r="AJ54" s="1">
        <v>-31657</v>
      </c>
      <c r="AK54" s="34"/>
      <c r="AL54" s="34"/>
      <c r="AM54" s="1">
        <v>4315</v>
      </c>
      <c r="AN54" s="1">
        <v>4644</v>
      </c>
      <c r="AO54" s="34">
        <v>-29952</v>
      </c>
      <c r="AP54" s="34">
        <v>-29952</v>
      </c>
      <c r="AQ54" s="1">
        <v>16019</v>
      </c>
      <c r="AR54" s="1">
        <v>-6044</v>
      </c>
      <c r="AS54" s="34">
        <v>92648</v>
      </c>
      <c r="AT54" s="34">
        <v>63586</v>
      </c>
      <c r="AU54" s="1">
        <v>44711</v>
      </c>
      <c r="AV54" s="1">
        <v>57336</v>
      </c>
      <c r="AW54" s="34">
        <v>-316915</v>
      </c>
      <c r="AX54" s="34">
        <v>-321817</v>
      </c>
      <c r="AY54" s="1"/>
      <c r="AZ54" s="1"/>
      <c r="BA54" s="34">
        <v>-15411</v>
      </c>
      <c r="BB54" s="34">
        <v>-15413</v>
      </c>
      <c r="BC54" s="1">
        <v>57761</v>
      </c>
      <c r="BD54" s="1">
        <v>70409</v>
      </c>
      <c r="BE54" s="34">
        <v>19608</v>
      </c>
      <c r="BF54" s="34">
        <v>19214</v>
      </c>
      <c r="BG54" s="1">
        <v>5525</v>
      </c>
      <c r="BH54" s="1">
        <v>7633</v>
      </c>
      <c r="BI54" s="34">
        <v>-1444</v>
      </c>
      <c r="BJ54" s="34">
        <v>-1444</v>
      </c>
      <c r="BK54" s="1">
        <v>36818</v>
      </c>
      <c r="BL54" s="1">
        <v>37030</v>
      </c>
      <c r="BM54" s="34">
        <v>30521</v>
      </c>
      <c r="BN54" s="34">
        <v>38105</v>
      </c>
      <c r="BO54" s="1">
        <v>47812</v>
      </c>
      <c r="BP54" s="1">
        <v>47112</v>
      </c>
      <c r="BQ54" s="34">
        <v>632</v>
      </c>
      <c r="BR54" s="34">
        <v>-1341</v>
      </c>
      <c r="BS54" s="1">
        <v>-41336</v>
      </c>
      <c r="BT54" s="1">
        <v>-43572</v>
      </c>
      <c r="BU54" s="34"/>
      <c r="BV54" s="34"/>
      <c r="BW54" s="1">
        <v>-1933</v>
      </c>
      <c r="BX54" s="1">
        <v>-11568</v>
      </c>
      <c r="BY54" s="34">
        <v>-48869.3</v>
      </c>
      <c r="BZ54" s="34">
        <v>-48869.3</v>
      </c>
      <c r="CA54" s="1">
        <v>231067</v>
      </c>
      <c r="CB54" s="1">
        <v>702896.00000000012</v>
      </c>
      <c r="CC54" s="34">
        <v>23611</v>
      </c>
      <c r="CD54" s="34">
        <v>137738</v>
      </c>
      <c r="CE54" s="1">
        <v>31879</v>
      </c>
      <c r="CF54" s="1">
        <v>53078</v>
      </c>
      <c r="CG54" s="34">
        <v>90737</v>
      </c>
      <c r="CH54" s="34">
        <v>90736</v>
      </c>
      <c r="CI54" s="1">
        <v>59135</v>
      </c>
      <c r="CJ54" s="1">
        <v>59135</v>
      </c>
      <c r="CK54" s="34">
        <v>15156</v>
      </c>
      <c r="CL54" s="34">
        <v>15156</v>
      </c>
      <c r="CM54" s="1">
        <v>110106</v>
      </c>
      <c r="CN54" s="1">
        <v>110105</v>
      </c>
      <c r="CO54" s="34">
        <v>-33</v>
      </c>
      <c r="CP54" s="34">
        <v>-33</v>
      </c>
      <c r="CQ54" s="1">
        <v>-49066</v>
      </c>
      <c r="CR54" s="1">
        <v>-45785</v>
      </c>
      <c r="CS54" s="34">
        <v>-34023.300000000003</v>
      </c>
      <c r="CT54" s="34">
        <v>-34023.300000000003</v>
      </c>
      <c r="CU54" s="1">
        <v>76108</v>
      </c>
      <c r="CV54" s="1">
        <v>74027</v>
      </c>
      <c r="CW54" s="34"/>
      <c r="CX54" s="34"/>
      <c r="CY54" s="1">
        <v>15180</v>
      </c>
      <c r="CZ54" s="1">
        <v>15179</v>
      </c>
      <c r="DA54" s="34">
        <v>27316</v>
      </c>
      <c r="DB54" s="34">
        <v>12838</v>
      </c>
      <c r="DC54" s="1">
        <v>-68993</v>
      </c>
      <c r="DD54" s="1">
        <v>16230</v>
      </c>
      <c r="DE54" s="34">
        <v>75851</v>
      </c>
      <c r="DF54" s="34">
        <v>75851</v>
      </c>
      <c r="DG54" s="1">
        <v>-33737</v>
      </c>
      <c r="DH54" s="1">
        <v>-33737</v>
      </c>
      <c r="DI54" s="34">
        <v>48025</v>
      </c>
      <c r="DJ54" s="34">
        <v>287570</v>
      </c>
      <c r="DK54" s="1">
        <v>-23984</v>
      </c>
      <c r="DL54" s="1">
        <v>-42683</v>
      </c>
      <c r="DM54" s="34">
        <v>-40895</v>
      </c>
      <c r="DN54" s="34">
        <v>-21505</v>
      </c>
      <c r="DO54" s="1">
        <v>101063</v>
      </c>
      <c r="DP54" s="1">
        <v>101063</v>
      </c>
      <c r="DQ54" s="34">
        <v>-16634</v>
      </c>
      <c r="DR54" s="34">
        <v>-8878</v>
      </c>
      <c r="DS54" s="1">
        <v>-23162</v>
      </c>
      <c r="DT54" s="1">
        <v>-19199</v>
      </c>
      <c r="DU54" s="34">
        <v>-16358</v>
      </c>
      <c r="DV54" s="34">
        <v>-16358</v>
      </c>
      <c r="DW54" s="1">
        <v>55814</v>
      </c>
      <c r="DX54" s="1">
        <v>12133</v>
      </c>
      <c r="DY54" s="34">
        <v>-21627</v>
      </c>
      <c r="DZ54" s="34">
        <v>-30268</v>
      </c>
      <c r="EA54" s="1">
        <v>5574</v>
      </c>
      <c r="EB54" s="1">
        <v>5574</v>
      </c>
      <c r="EC54" s="34">
        <v>51613</v>
      </c>
      <c r="ED54" s="34">
        <v>313177</v>
      </c>
      <c r="EE54" s="1">
        <v>29128</v>
      </c>
      <c r="EF54" s="1">
        <v>56834</v>
      </c>
      <c r="EG54" s="34">
        <v>9379</v>
      </c>
      <c r="EH54" s="34">
        <v>12461</v>
      </c>
      <c r="EI54" s="1">
        <v>-372</v>
      </c>
      <c r="EJ54" s="1">
        <v>29577</v>
      </c>
      <c r="EK54" s="34">
        <v>-2925</v>
      </c>
      <c r="EL54" s="34">
        <v>-4849</v>
      </c>
    </row>
  </sheetData>
  <mergeCells count="140">
    <mergeCell ref="EI2:EJ2"/>
    <mergeCell ref="EK2:EL2"/>
    <mergeCell ref="DW2:DX2"/>
    <mergeCell ref="DY2:DZ2"/>
    <mergeCell ref="EA2:EB2"/>
    <mergeCell ref="EC2:ED2"/>
    <mergeCell ref="EE2:EF2"/>
    <mergeCell ref="EG2:EH2"/>
    <mergeCell ref="DK2:DL2"/>
    <mergeCell ref="DM2:DN2"/>
    <mergeCell ref="DO2:DP2"/>
    <mergeCell ref="DQ2:DR2"/>
    <mergeCell ref="DS2:DT2"/>
    <mergeCell ref="DU2:DV2"/>
    <mergeCell ref="CY2:CZ2"/>
    <mergeCell ref="DA2:DB2"/>
    <mergeCell ref="DC2:DD2"/>
    <mergeCell ref="DE2:DF2"/>
    <mergeCell ref="DG2:DH2"/>
    <mergeCell ref="DI2:DJ2"/>
    <mergeCell ref="CM2:CN2"/>
    <mergeCell ref="CO2:CP2"/>
    <mergeCell ref="CQ2:CR2"/>
    <mergeCell ref="CS2:CT2"/>
    <mergeCell ref="CU2:CV2"/>
    <mergeCell ref="CW2:CX2"/>
    <mergeCell ref="CA2:CB2"/>
    <mergeCell ref="CC2:CD2"/>
    <mergeCell ref="CE2:CF2"/>
    <mergeCell ref="CG2:CH2"/>
    <mergeCell ref="CI2:CJ2"/>
    <mergeCell ref="CK2:CL2"/>
    <mergeCell ref="BO2:BP2"/>
    <mergeCell ref="BQ2:BR2"/>
    <mergeCell ref="BS2:BT2"/>
    <mergeCell ref="BU2:BV2"/>
    <mergeCell ref="BW2:BX2"/>
    <mergeCell ref="BY2:BZ2"/>
    <mergeCell ref="BC2:BD2"/>
    <mergeCell ref="BE2:BF2"/>
    <mergeCell ref="BG2:BH2"/>
    <mergeCell ref="BI2:BJ2"/>
    <mergeCell ref="BK2:BL2"/>
    <mergeCell ref="BM2:BN2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EG1:EH1"/>
    <mergeCell ref="EI1:EJ1"/>
    <mergeCell ref="EK1:EL1"/>
    <mergeCell ref="E2:F2"/>
    <mergeCell ref="G2:H2"/>
    <mergeCell ref="I2:J2"/>
    <mergeCell ref="K2:L2"/>
    <mergeCell ref="M2:N2"/>
    <mergeCell ref="O2:P2"/>
    <mergeCell ref="Q2:R2"/>
    <mergeCell ref="DU1:DV1"/>
    <mergeCell ref="DW1:DX1"/>
    <mergeCell ref="DY1:DZ1"/>
    <mergeCell ref="EA1:EB1"/>
    <mergeCell ref="EC1:ED1"/>
    <mergeCell ref="EE1:EF1"/>
    <mergeCell ref="DI1:DJ1"/>
    <mergeCell ref="DK1:DL1"/>
    <mergeCell ref="DM1:DN1"/>
    <mergeCell ref="DO1:DP1"/>
    <mergeCell ref="DQ1:DR1"/>
    <mergeCell ref="DS1:DT1"/>
    <mergeCell ref="CW1:CX1"/>
    <mergeCell ref="CY1:CZ1"/>
    <mergeCell ref="DA1:DB1"/>
    <mergeCell ref="DC1:DD1"/>
    <mergeCell ref="DE1:DF1"/>
    <mergeCell ref="DG1:DH1"/>
    <mergeCell ref="CK1:CL1"/>
    <mergeCell ref="CM1:CN1"/>
    <mergeCell ref="CO1:CP1"/>
    <mergeCell ref="CQ1:CR1"/>
    <mergeCell ref="CS1:CT1"/>
    <mergeCell ref="CU1:CV1"/>
    <mergeCell ref="BY1:BZ1"/>
    <mergeCell ref="CA1:CB1"/>
    <mergeCell ref="CC1:CD1"/>
    <mergeCell ref="CE1:CF1"/>
    <mergeCell ref="CG1:CH1"/>
    <mergeCell ref="CI1:CJ1"/>
    <mergeCell ref="BM1:BN1"/>
    <mergeCell ref="BO1:BP1"/>
    <mergeCell ref="BQ1:BR1"/>
    <mergeCell ref="BS1:BT1"/>
    <mergeCell ref="BU1:BV1"/>
    <mergeCell ref="BW1:BX1"/>
    <mergeCell ref="BA1:BB1"/>
    <mergeCell ref="BC1:BD1"/>
    <mergeCell ref="BE1:BF1"/>
    <mergeCell ref="BG1:BH1"/>
    <mergeCell ref="BI1:BJ1"/>
    <mergeCell ref="BK1:BL1"/>
    <mergeCell ref="AO1:AP1"/>
    <mergeCell ref="AQ1:AR1"/>
    <mergeCell ref="AS1:AT1"/>
    <mergeCell ref="AU1:AV1"/>
    <mergeCell ref="AW1:AX1"/>
    <mergeCell ref="AY1:AZ1"/>
    <mergeCell ref="AE1:AF1"/>
    <mergeCell ref="AG1:AH1"/>
    <mergeCell ref="AI1:AJ1"/>
    <mergeCell ref="AK1:AL1"/>
    <mergeCell ref="AM1:AN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  <mergeCell ref="B1:C1"/>
    <mergeCell ref="B2:C2"/>
    <mergeCell ref="AC1:AD1"/>
  </mergeCells>
  <pageMargins left="0.7" right="0.7" top="0.75" bottom="0.75" header="0.3" footer="0.3"/>
  <pageSetup paperSize="30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Jóhannes Á. Jóhannesson</cp:lastModifiedBy>
  <dcterms:created xsi:type="dcterms:W3CDTF">2022-06-20T12:45:26Z</dcterms:created>
  <dcterms:modified xsi:type="dcterms:W3CDTF">2022-06-22T13:05:37Z</dcterms:modified>
</cp:coreProperties>
</file>